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2717923-CC39-4446-95F1-61C7338CF717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جماعي" sheetId="8" r:id="rId1"/>
  </sheets>
  <definedNames>
    <definedName name="_xlnm.Print_Area" localSheetId="0">'أسعار التمويل الجماعي'!$A$1:$Q$116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8" l="1"/>
  <c r="P28" i="8"/>
  <c r="O28" i="8"/>
  <c r="O29" i="8"/>
  <c r="P29" i="8"/>
  <c r="Q29" i="8"/>
  <c r="Q33" i="8" l="1"/>
  <c r="P33" i="8"/>
  <c r="Q32" i="8"/>
  <c r="P32" i="8"/>
  <c r="Q31" i="8"/>
  <c r="P31" i="8"/>
  <c r="Q30" i="8"/>
  <c r="P30" i="8"/>
  <c r="Q27" i="8"/>
  <c r="P27" i="8"/>
  <c r="O27" i="8"/>
  <c r="Q26" i="8"/>
  <c r="P26" i="8"/>
  <c r="O2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20" i="8"/>
  <c r="P20" i="8"/>
  <c r="O20" i="8"/>
  <c r="Q19" i="8"/>
  <c r="Q18" i="8"/>
  <c r="Q17" i="8"/>
  <c r="P17" i="8"/>
  <c r="O17" i="8"/>
  <c r="Q16" i="8"/>
  <c r="P16" i="8"/>
  <c r="O16" i="8"/>
  <c r="O15" i="8"/>
  <c r="Q14" i="8"/>
  <c r="P13" i="8"/>
  <c r="O12" i="8"/>
  <c r="P11" i="8"/>
  <c r="O11" i="8" l="1"/>
  <c r="Q11" i="8"/>
</calcChain>
</file>

<file path=xl/sharedStrings.xml><?xml version="1.0" encoding="utf-8"?>
<sst xmlns="http://schemas.openxmlformats.org/spreadsheetml/2006/main" count="198" uniqueCount="104">
  <si>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</si>
  <si>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</si>
  <si>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</si>
  <si>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</si>
  <si>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</si>
  <si>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</si>
  <si>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</si>
  <si>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</si>
  <si>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</si>
  <si>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</si>
  <si>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</si>
  <si>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</si>
  <si>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</si>
  <si>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حتى 50,000 جم</t>
  </si>
  <si>
    <t>10,000 - 20,000 جم</t>
  </si>
  <si>
    <t>حتى 100,000 جم</t>
  </si>
  <si>
    <t>شركة انجاز للتمويل متناهي الصغر</t>
  </si>
  <si>
    <t>إنجاز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</si>
  <si>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</si>
  <si>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</si>
  <si>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</si>
  <si>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</si>
  <si>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</si>
  <si>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</si>
  <si>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</si>
  <si>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</si>
  <si>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</si>
  <si>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</si>
  <si>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</si>
  <si>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</si>
  <si>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</si>
  <si>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</si>
  <si>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</si>
  <si>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</si>
  <si>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</si>
  <si>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</si>
  <si>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</si>
  <si>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</si>
  <si>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</si>
  <si>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</si>
  <si>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</si>
  <si>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</si>
  <si>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</si>
  <si>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</si>
  <si>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</si>
  <si>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</si>
  <si>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</si>
  <si>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</si>
  <si>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</si>
  <si>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</si>
  <si>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</si>
  <si>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</si>
  <si>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</si>
  <si>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</si>
  <si>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</si>
  <si>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</si>
  <si>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</si>
  <si>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</si>
  <si>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</si>
  <si>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</si>
  <si>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</si>
  <si>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</si>
  <si>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</si>
  <si>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</si>
  <si>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</si>
  <si>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</si>
  <si>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</si>
  <si>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</si>
  <si>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</si>
  <si>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</si>
  <si>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</si>
  <si>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تمويل جماعي للسيدات</t>
  </si>
  <si>
    <t>5,000 - 7,000 جم</t>
  </si>
  <si>
    <t>7,001 - 8,500 جم</t>
  </si>
  <si>
    <t>8,501 - 10,000</t>
  </si>
  <si>
    <t>تمويل جماعي (بشائر الخير)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</si>
  <si>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</si>
  <si>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</si>
  <si>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</si>
  <si>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</si>
  <si>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</si>
  <si>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</si>
  <si>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</si>
  <si>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</si>
  <si>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</si>
  <si>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أسر منتجة</t>
  </si>
  <si>
    <t>تمويل فرصة جماعي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</si>
  <si>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</si>
  <si>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</si>
  <si>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</si>
  <si>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</si>
  <si>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</si>
  <si>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</si>
  <si>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</si>
  <si>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</si>
  <si>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</si>
  <si>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</si>
  <si>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</si>
  <si>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</si>
  <si>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</si>
  <si>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</si>
  <si>
    <t>12,000 - 4,000</t>
  </si>
  <si>
    <t>تمويل جماعي - شهري</t>
  </si>
  <si>
    <t>حتى 40,000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</si>
</sst>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  <font>
      <b/>
      <sz val="14"/>
      <color rgb="FFC00000"/>
      <name val="Arial"/>
      <family val="2"/>
    </font>
    <font>
      <b/>
      <sz val="14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5">
    <xf numFmtId="0" fontId="0" fillId="0" borderId="0" xfId="0"/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10" fontId="7" fillId="4" borderId="22" xfId="0" applyNumberFormat="1" applyFont="1" applyFill="1" applyBorder="1" applyAlignment="1" applyProtection="1">
      <alignment horizontal="center" vertical="center"/>
      <protection hidden="1"/>
    </xf>
    <xf numFmtId="10" fontId="7" fillId="4" borderId="25" xfId="0" applyNumberFormat="1" applyFont="1" applyFill="1" applyBorder="1" applyAlignment="1" applyProtection="1">
      <alignment horizontal="center" vertical="center"/>
      <protection hidden="1"/>
    </xf>
    <xf numFmtId="10" fontId="7" fillId="4" borderId="24" xfId="0" applyNumberFormat="1" applyFont="1" applyFill="1" applyBorder="1" applyAlignment="1" applyProtection="1">
      <alignment horizontal="center" vertical="center"/>
      <protection hidden="1"/>
    </xf>
    <xf numFmtId="10" fontId="7" fillId="4" borderId="15" xfId="0" applyNumberFormat="1" applyFont="1" applyFill="1" applyBorder="1" applyAlignment="1" applyProtection="1">
      <alignment horizontal="center" vertical="center"/>
      <protection hidden="1"/>
    </xf>
    <xf numFmtId="10" fontId="7" fillId="4" borderId="18" xfId="0" applyNumberFormat="1" applyFont="1" applyFill="1" applyBorder="1" applyAlignment="1" applyProtection="1">
      <alignment horizontal="center" vertical="center"/>
      <protection hidden="1"/>
    </xf>
    <xf numFmtId="10" fontId="7" fillId="4" borderId="17" xfId="0" applyNumberFormat="1" applyFont="1" applyFill="1" applyBorder="1" applyAlignment="1" applyProtection="1">
      <alignment horizontal="center" vertical="center"/>
      <protection hidden="1"/>
    </xf>
    <xf numFmtId="10" fontId="7" fillId="4" borderId="28" xfId="0" applyNumberFormat="1" applyFont="1" applyFill="1" applyBorder="1" applyAlignment="1" applyProtection="1">
      <alignment horizontal="center" vertical="center"/>
      <protection hidden="1"/>
    </xf>
    <xf numFmtId="10" fontId="7" fillId="4" borderId="31" xfId="0" applyNumberFormat="1" applyFont="1" applyFill="1" applyBorder="1" applyAlignment="1" applyProtection="1">
      <alignment horizontal="center" vertical="center"/>
      <protection hidden="1"/>
    </xf>
    <xf numFmtId="10" fontId="7" fillId="4" borderId="3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/>
      <protection hidden="1"/>
    </xf>
    <xf numFmtId="0" fontId="8" fillId="2" borderId="48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60" xfId="0" applyFont="1" applyFill="1" applyBorder="1" applyAlignment="1" applyProtection="1">
      <alignment horizontal="center" vertical="center"/>
      <protection hidden="1"/>
    </xf>
    <xf numFmtId="10" fontId="10" fillId="5" borderId="11" xfId="0" applyNumberFormat="1" applyFont="1" applyFill="1" applyBorder="1" applyAlignment="1" applyProtection="1">
      <alignment horizontal="center" vertical="center"/>
      <protection hidden="1"/>
    </xf>
    <xf numFmtId="10" fontId="10" fillId="11" borderId="11" xfId="0" applyNumberFormat="1" applyFont="1" applyFill="1" applyBorder="1" applyAlignment="1" applyProtection="1">
      <alignment horizontal="center" vertical="center"/>
      <protection hidden="1"/>
    </xf>
    <xf numFmtId="10" fontId="10" fillId="12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 hidden="1"/>
    </xf>
    <xf numFmtId="9" fontId="10" fillId="2" borderId="0" xfId="0" applyNumberFormat="1" applyFont="1" applyFill="1" applyAlignment="1" applyProtection="1">
      <alignment horizontal="center" vertical="center"/>
      <protection locked="0" hidden="1"/>
    </xf>
    <xf numFmtId="164" fontId="10" fillId="2" borderId="0" xfId="0" applyNumberFormat="1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2" fillId="7" borderId="11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0" fontId="3" fillId="9" borderId="11" xfId="0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0" fontId="3" fillId="9" borderId="12" xfId="0" applyFont="1" applyFill="1" applyBorder="1" applyAlignment="1" applyProtection="1">
      <alignment horizontal="center" vertical="center"/>
      <protection hidden="1"/>
    </xf>
    <xf numFmtId="0" fontId="8" fillId="2" borderId="82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 wrapText="1"/>
      <protection hidden="1"/>
    </xf>
    <xf numFmtId="0" fontId="8" fillId="2" borderId="96" xfId="0" applyFont="1" applyFill="1" applyBorder="1" applyAlignment="1" applyProtection="1">
      <alignment horizontal="center" vertical="center"/>
      <protection hidden="1"/>
    </xf>
    <xf numFmtId="0" fontId="8" fillId="4" borderId="101" xfId="0" applyFont="1" applyFill="1" applyBorder="1" applyAlignment="1" applyProtection="1">
      <alignment horizontal="center" vertical="center"/>
      <protection hidden="1"/>
    </xf>
    <xf numFmtId="0" fontId="8" fillId="2" borderId="101" xfId="0" applyFont="1" applyFill="1" applyBorder="1" applyAlignment="1" applyProtection="1">
      <alignment horizontal="center" vertical="center"/>
      <protection hidden="1"/>
    </xf>
    <xf numFmtId="0" fontId="8" fillId="4" borderId="102" xfId="0" applyFont="1" applyFill="1" applyBorder="1" applyAlignment="1" applyProtection="1">
      <alignment horizontal="center" vertical="center"/>
      <protection hidden="1"/>
    </xf>
    <xf numFmtId="0" fontId="8" fillId="4" borderId="72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2" fillId="10" borderId="59" xfId="0" applyFont="1" applyFill="1" applyBorder="1" applyAlignment="1" applyProtection="1">
      <alignment horizontal="center" vertical="center"/>
      <protection hidden="1"/>
    </xf>
    <xf numFmtId="0" fontId="2" fillId="10" borderId="60" xfId="0" applyFont="1" applyFill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/>
      <protection hidden="1"/>
    </xf>
    <xf numFmtId="0" fontId="2" fillId="10" borderId="45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4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04" xfId="0" applyFont="1" applyFill="1" applyBorder="1" applyAlignment="1" applyProtection="1">
      <alignment horizontal="center" vertical="center" readingOrder="2"/>
      <protection locked="0"/>
    </xf>
    <xf numFmtId="0" fontId="8" fillId="4" borderId="105" xfId="0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10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2" borderId="44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10" fontId="7" fillId="2" borderId="49" xfId="0" applyNumberFormat="1" applyFont="1" applyFill="1" applyBorder="1" applyAlignment="1" applyProtection="1">
      <alignment horizontal="center" vertical="center"/>
      <protection hidden="1"/>
    </xf>
    <xf numFmtId="10" fontId="7" fillId="2" borderId="50" xfId="0" applyNumberFormat="1" applyFont="1" applyFill="1" applyBorder="1" applyAlignment="1" applyProtection="1">
      <alignment horizontal="center" vertical="center"/>
      <protection hidden="1"/>
    </xf>
    <xf numFmtId="10" fontId="7" fillId="2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10" fontId="7" fillId="4" borderId="77" xfId="0" applyNumberFormat="1" applyFont="1" applyFill="1" applyBorder="1" applyAlignment="1" applyProtection="1">
      <alignment horizontal="center" vertical="center"/>
      <protection hidden="1"/>
    </xf>
    <xf numFmtId="10" fontId="7" fillId="4" borderId="78" xfId="0" applyNumberFormat="1" applyFont="1" applyFill="1" applyBorder="1" applyAlignment="1" applyProtection="1">
      <alignment horizontal="center" vertical="center"/>
      <protection hidden="1"/>
    </xf>
    <xf numFmtId="10" fontId="7" fillId="4" borderId="79" xfId="0" applyNumberFormat="1" applyFont="1" applyFill="1" applyBorder="1" applyAlignment="1" applyProtection="1">
      <alignment horizontal="center" vertical="center"/>
      <protection hidden="1"/>
    </xf>
    <xf numFmtId="10" fontId="7" fillId="4" borderId="37" xfId="0" applyNumberFormat="1" applyFont="1" applyFill="1" applyBorder="1" applyAlignment="1" applyProtection="1">
      <alignment horizontal="center" vertical="center"/>
      <protection hidden="1"/>
    </xf>
    <xf numFmtId="10" fontId="7" fillId="4" borderId="38" xfId="0" applyNumberFormat="1" applyFont="1" applyFill="1" applyBorder="1" applyAlignment="1" applyProtection="1">
      <alignment horizontal="center" vertical="center"/>
      <protection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10" fontId="7" fillId="4" borderId="74" xfId="0" applyNumberFormat="1" applyFont="1" applyFill="1" applyBorder="1" applyAlignment="1" applyProtection="1">
      <alignment horizontal="center" vertical="center"/>
      <protection hidden="1"/>
    </xf>
    <xf numFmtId="10" fontId="7" fillId="4" borderId="56" xfId="0" applyNumberFormat="1" applyFont="1" applyFill="1" applyBorder="1" applyAlignment="1" applyProtection="1">
      <alignment horizontal="center" vertical="center"/>
      <protection hidden="1"/>
    </xf>
    <xf numFmtId="10" fontId="7" fillId="2" borderId="32" xfId="0" applyNumberFormat="1" applyFont="1" applyFill="1" applyBorder="1" applyAlignment="1" applyProtection="1">
      <alignment horizontal="center" vertical="center"/>
      <protection hidden="1"/>
    </xf>
    <xf numFmtId="10" fontId="7" fillId="2" borderId="54" xfId="0" applyNumberFormat="1" applyFont="1" applyFill="1" applyBorder="1" applyAlignment="1" applyProtection="1">
      <alignment horizontal="center" vertical="center"/>
      <protection hidden="1"/>
    </xf>
    <xf numFmtId="10" fontId="7" fillId="2" borderId="34" xfId="0" applyNumberFormat="1" applyFont="1" applyFill="1" applyBorder="1" applyAlignment="1" applyProtection="1">
      <alignment horizontal="center" vertical="center"/>
      <protection hidden="1"/>
    </xf>
    <xf numFmtId="10" fontId="7" fillId="2" borderId="33" xfId="0" applyNumberFormat="1" applyFont="1" applyFill="1" applyBorder="1" applyAlignment="1" applyProtection="1">
      <alignment horizontal="center" vertical="center"/>
      <protection hidden="1"/>
    </xf>
    <xf numFmtId="10" fontId="7" fillId="2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10" fontId="7" fillId="2" borderId="67" xfId="0" applyNumberFormat="1" applyFont="1" applyFill="1" applyBorder="1" applyAlignment="1" applyProtection="1">
      <alignment horizontal="center" vertical="center"/>
      <protection hidden="1"/>
    </xf>
    <xf numFmtId="10" fontId="7" fillId="2" borderId="98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97" xfId="0" applyNumberFormat="1" applyFont="1" applyFill="1" applyBorder="1" applyAlignment="1" applyProtection="1">
      <alignment horizontal="center" vertical="center"/>
      <protection hidden="1"/>
    </xf>
    <xf numFmtId="10" fontId="7" fillId="2" borderId="35" xfId="0" applyNumberFormat="1" applyFont="1" applyFill="1" applyBorder="1" applyAlignment="1" applyProtection="1">
      <alignment horizontal="center" vertical="center"/>
      <protection locked="0"/>
    </xf>
    <xf numFmtId="10" fontId="7" fillId="2" borderId="36" xfId="0" applyNumberFormat="1" applyFont="1" applyFill="1" applyBorder="1" applyAlignment="1" applyProtection="1">
      <alignment horizontal="center" vertical="center"/>
      <protection locked="0"/>
    </xf>
    <xf numFmtId="10" fontId="7" fillId="2" borderId="41" xfId="0" applyNumberFormat="1" applyFont="1" applyFill="1" applyBorder="1" applyAlignment="1" applyProtection="1">
      <alignment horizontal="center" vertical="center"/>
      <protection locked="0"/>
    </xf>
    <xf numFmtId="10" fontId="7" fillId="2" borderId="32" xfId="0" applyNumberFormat="1" applyFont="1" applyFill="1" applyBorder="1" applyAlignment="1" applyProtection="1">
      <alignment horizontal="center" vertical="center"/>
      <protection locked="0"/>
    </xf>
    <xf numFmtId="10" fontId="7" fillId="2" borderId="54" xfId="0" applyNumberFormat="1" applyFont="1" applyFill="1" applyBorder="1" applyAlignment="1" applyProtection="1">
      <alignment horizontal="center" vertical="center"/>
      <protection locked="0"/>
    </xf>
    <xf numFmtId="10" fontId="7" fillId="2" borderId="34" xfId="0" applyNumberFormat="1" applyFont="1" applyFill="1" applyBorder="1" applyAlignment="1" applyProtection="1">
      <alignment horizontal="center" vertical="center"/>
      <protection locked="0"/>
    </xf>
    <xf numFmtId="10" fontId="7" fillId="2" borderId="37" xfId="0" applyNumberFormat="1" applyFont="1" applyFill="1" applyBorder="1" applyAlignment="1" applyProtection="1">
      <alignment horizontal="center" vertical="center"/>
      <protection locked="0"/>
    </xf>
    <xf numFmtId="10" fontId="7" fillId="2" borderId="38" xfId="0" applyNumberFormat="1" applyFont="1" applyFill="1" applyBorder="1" applyAlignment="1" applyProtection="1">
      <alignment horizontal="center" vertical="center"/>
      <protection locked="0"/>
    </xf>
    <xf numFmtId="10" fontId="7" fillId="2" borderId="42" xfId="0" applyNumberFormat="1" applyFont="1" applyFill="1" applyBorder="1" applyAlignment="1" applyProtection="1">
      <alignment horizontal="center" vertical="center"/>
      <protection locked="0"/>
    </xf>
    <xf numFmtId="10" fontId="7" fillId="2" borderId="52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10" fontId="7" fillId="2" borderId="83" xfId="0" applyNumberFormat="1" applyFont="1" applyFill="1" applyBorder="1" applyAlignment="1" applyProtection="1">
      <alignment horizontal="center" vertical="center"/>
      <protection hidden="1"/>
    </xf>
    <xf numFmtId="10" fontId="7" fillId="4" borderId="44" xfId="0" applyNumberFormat="1" applyFont="1" applyFill="1" applyBorder="1" applyAlignment="1" applyProtection="1">
      <alignment horizontal="center" vertical="center"/>
      <protection hidden="1"/>
    </xf>
    <xf numFmtId="0" fontId="8" fillId="2" borderId="40" xfId="0" applyFont="1" applyFill="1" applyBorder="1" applyAlignment="1" applyProtection="1">
      <alignment horizontal="center" vertical="center" readingOrder="2"/>
      <protection locked="0"/>
    </xf>
    <xf numFmtId="0" fontId="8" fillId="2" borderId="53" xfId="0" applyFont="1" applyFill="1" applyBorder="1" applyAlignment="1" applyProtection="1">
      <alignment horizontal="center" vertical="center" readingOrder="2"/>
      <protection locked="0"/>
    </xf>
    <xf numFmtId="10" fontId="7" fillId="4" borderId="45" xfId="0" applyNumberFormat="1" applyFont="1" applyFill="1" applyBorder="1" applyAlignment="1" applyProtection="1">
      <alignment horizontal="center" vertical="center"/>
      <protection hidden="1"/>
    </xf>
    <xf numFmtId="10" fontId="7" fillId="4" borderId="43" xfId="0" applyNumberFormat="1" applyFont="1" applyFill="1" applyBorder="1" applyAlignment="1" applyProtection="1">
      <alignment horizontal="center" vertical="center"/>
      <protection hidden="1"/>
    </xf>
    <xf numFmtId="10" fontId="7" fillId="4" borderId="67" xfId="0" applyNumberFormat="1" applyFont="1" applyFill="1" applyBorder="1" applyAlignment="1" applyProtection="1">
      <alignment horizontal="center" vertical="center"/>
      <protection hidden="1"/>
    </xf>
    <xf numFmtId="3" fontId="7" fillId="4" borderId="14" xfId="0" applyNumberFormat="1" applyFont="1" applyFill="1" applyBorder="1" applyAlignment="1" applyProtection="1">
      <alignment horizontal="center" vertical="center" readingOrder="2"/>
      <protection hidden="1"/>
    </xf>
    <xf numFmtId="10" fontId="7" fillId="4" borderId="22" xfId="0" applyNumberFormat="1" applyFont="1" applyFill="1" applyBorder="1" applyAlignment="1" applyProtection="1">
      <alignment horizontal="center" vertical="center"/>
      <protection locked="0"/>
    </xf>
    <xf numFmtId="10" fontId="7" fillId="4" borderId="23" xfId="0" applyNumberFormat="1" applyFont="1" applyFill="1" applyBorder="1" applyAlignment="1" applyProtection="1">
      <alignment horizontal="center" vertical="center"/>
      <protection locked="0"/>
    </xf>
    <xf numFmtId="10" fontId="7" fillId="4" borderId="24" xfId="0" applyNumberFormat="1" applyFont="1" applyFill="1" applyBorder="1" applyAlignment="1" applyProtection="1">
      <alignment horizontal="center" vertical="center"/>
      <protection locked="0"/>
    </xf>
    <xf numFmtId="10" fontId="7" fillId="4" borderId="15" xfId="0" applyNumberFormat="1" applyFont="1" applyFill="1" applyBorder="1" applyAlignment="1" applyProtection="1">
      <alignment horizontal="center" vertical="center"/>
      <protection locked="0"/>
    </xf>
    <xf numFmtId="10" fontId="7" fillId="4" borderId="16" xfId="0" applyNumberFormat="1" applyFont="1" applyFill="1" applyBorder="1" applyAlignment="1" applyProtection="1">
      <alignment horizontal="center" vertical="center"/>
      <protection locked="0"/>
    </xf>
    <xf numFmtId="10" fontId="7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hidden="1"/>
    </xf>
    <xf numFmtId="0" fontId="8" fillId="2" borderId="81" xfId="0" applyFont="1" applyFill="1" applyBorder="1" applyAlignment="1" applyProtection="1">
      <alignment horizontal="center" vertical="center"/>
      <protection hidden="1"/>
    </xf>
    <xf numFmtId="0" fontId="8" fillId="2" borderId="95" xfId="0" applyFont="1" applyFill="1" applyBorder="1" applyAlignment="1" applyProtection="1">
      <alignment horizontal="center" vertical="center" readingOrder="2"/>
      <protection locked="0"/>
    </xf>
    <xf numFmtId="0" fontId="8" fillId="2" borderId="100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10" fontId="7" fillId="2" borderId="84" xfId="0" applyNumberFormat="1" applyFont="1" applyFill="1" applyBorder="1" applyAlignment="1" applyProtection="1">
      <alignment horizontal="center" vertical="center"/>
      <protection hidden="1"/>
    </xf>
    <xf numFmtId="10" fontId="7" fillId="2" borderId="85" xfId="0" applyNumberFormat="1" applyFont="1" applyFill="1" applyBorder="1" applyAlignment="1" applyProtection="1">
      <alignment horizontal="center" vertical="center"/>
      <protection hidden="1"/>
    </xf>
    <xf numFmtId="10" fontId="7" fillId="2" borderId="103" xfId="0" applyNumberFormat="1" applyFont="1" applyFill="1" applyBorder="1" applyAlignment="1" applyProtection="1">
      <alignment horizontal="center" vertical="center"/>
      <protection hidden="1"/>
    </xf>
    <xf numFmtId="0" fontId="7" fillId="4" borderId="20" xfId="0" applyFont="1" applyFill="1" applyBorder="1" applyAlignment="1" applyProtection="1">
      <alignment horizontal="center" vertical="center" readingOrder="2"/>
      <protection hidden="1"/>
    </xf>
    <xf numFmtId="0" fontId="7" fillId="4" borderId="26" xfId="0" applyFont="1" applyFill="1" applyBorder="1" applyAlignment="1" applyProtection="1">
      <alignment horizontal="center" vertical="center" readingOrder="2"/>
      <protection hidden="1"/>
    </xf>
    <xf numFmtId="10" fontId="7" fillId="4" borderId="28" xfId="0" applyNumberFormat="1" applyFont="1" applyFill="1" applyBorder="1" applyAlignment="1" applyProtection="1">
      <alignment horizontal="center" vertical="center"/>
      <protection locked="0"/>
    </xf>
    <xf numFmtId="10" fontId="7" fillId="4" borderId="29" xfId="0" applyNumberFormat="1" applyFont="1" applyFill="1" applyBorder="1" applyAlignment="1" applyProtection="1">
      <alignment horizontal="center" vertical="center"/>
      <protection locked="0"/>
    </xf>
    <xf numFmtId="10" fontId="7" fillId="4" borderId="30" xfId="0" applyNumberFormat="1" applyFont="1" applyFill="1" applyBorder="1" applyAlignment="1" applyProtection="1">
      <alignment horizontal="center" vertical="center"/>
      <protection locked="0"/>
    </xf>
    <xf numFmtId="0" fontId="8" fillId="4" borderId="96" xfId="0" applyFont="1" applyFill="1" applyBorder="1" applyAlignment="1" applyProtection="1">
      <alignment horizontal="center" vertical="center"/>
      <protection hidden="1"/>
    </xf>
    <xf numFmtId="0" fontId="8" fillId="4" borderId="104" xfId="0" applyFont="1" applyFill="1" applyBorder="1" applyAlignment="1" applyProtection="1">
      <alignment horizontal="center" vertical="center"/>
      <protection hidden="1"/>
    </xf>
    <xf numFmtId="10" fontId="7" fillId="4" borderId="104" xfId="0" applyNumberFormat="1" applyFont="1" applyFill="1" applyBorder="1" applyAlignment="1" applyProtection="1">
      <alignment horizontal="center" vertical="center"/>
      <protection hidden="1"/>
    </xf>
    <xf numFmtId="10" fontId="19" fillId="6" borderId="47" xfId="0" applyNumberFormat="1" applyFont="1" applyFill="1" applyBorder="1" applyAlignment="1" applyProtection="1">
      <alignment horizontal="center" vertical="center"/>
      <protection hidden="1"/>
    </xf>
    <xf numFmtId="10" fontId="18" fillId="5" borderId="35" xfId="0" applyNumberFormat="1" applyFont="1" applyFill="1" applyBorder="1" applyAlignment="1" applyProtection="1">
      <alignment horizontal="center" vertical="center"/>
      <protection hidden="1"/>
    </xf>
    <xf numFmtId="10" fontId="18" fillId="5" borderId="46" xfId="0" applyNumberFormat="1" applyFont="1" applyFill="1" applyBorder="1" applyAlignment="1" applyProtection="1">
      <alignment horizontal="center" vertical="center"/>
      <protection hidden="1"/>
    </xf>
    <xf numFmtId="10" fontId="18" fillId="5" borderId="41" xfId="0" applyNumberFormat="1" applyFont="1" applyFill="1" applyBorder="1" applyAlignment="1" applyProtection="1">
      <alignment horizontal="center" vertical="center"/>
      <protection hidden="1"/>
    </xf>
    <xf numFmtId="10" fontId="18" fillId="5" borderId="37" xfId="0" applyNumberFormat="1" applyFont="1" applyFill="1" applyBorder="1" applyAlignment="1" applyProtection="1">
      <alignment horizontal="center" vertical="center"/>
      <protection hidden="1"/>
    </xf>
    <xf numFmtId="10" fontId="18" fillId="5" borderId="56" xfId="0" applyNumberFormat="1" applyFont="1" applyFill="1" applyBorder="1" applyAlignment="1" applyProtection="1">
      <alignment horizontal="center" vertical="center"/>
      <protection hidden="1"/>
    </xf>
    <xf numFmtId="10" fontId="18" fillId="5" borderId="42" xfId="0" applyNumberFormat="1" applyFont="1" applyFill="1" applyBorder="1" applyAlignment="1" applyProtection="1">
      <alignment horizontal="center" vertical="center"/>
      <protection hidden="1"/>
    </xf>
    <xf numFmtId="10" fontId="19" fillId="6" borderId="99" xfId="0" applyNumberFormat="1" applyFont="1" applyFill="1" applyBorder="1" applyAlignment="1" applyProtection="1">
      <alignment horizontal="center" vertical="center"/>
      <protection hidden="1"/>
    </xf>
    <xf numFmtId="10" fontId="19" fillId="6" borderId="98" xfId="0" applyNumberFormat="1" applyFont="1" applyFill="1" applyBorder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0" fontId="4" fillId="10" borderId="80" xfId="0" applyFont="1" applyFill="1" applyBorder="1" applyAlignment="1" applyProtection="1">
      <alignment horizontal="center" vertical="center"/>
      <protection hidden="1"/>
    </xf>
    <xf numFmtId="164" fontId="10" fillId="2" borderId="61" xfId="0" applyNumberFormat="1" applyFont="1" applyFill="1" applyBorder="1" applyAlignment="1" applyProtection="1">
      <alignment horizontal="center" vertical="center"/>
      <protection hidden="1"/>
    </xf>
    <xf numFmtId="164" fontId="10" fillId="2" borderId="62" xfId="0" applyNumberFormat="1" applyFont="1" applyFill="1" applyBorder="1" applyAlignment="1" applyProtection="1">
      <alignment horizontal="center" vertical="center"/>
      <protection hidden="1"/>
    </xf>
    <xf numFmtId="164" fontId="10" fillId="2" borderId="63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/>
      <protection hidden="1"/>
    </xf>
    <xf numFmtId="164" fontId="10" fillId="2" borderId="58" xfId="0" applyNumberFormat="1" applyFont="1" applyFill="1" applyBorder="1" applyAlignment="1" applyProtection="1">
      <alignment horizontal="center" vertical="center"/>
      <protection hidden="1"/>
    </xf>
    <xf numFmtId="164" fontId="10" fillId="2" borderId="57" xfId="0" applyNumberFormat="1" applyFont="1" applyFill="1" applyBorder="1" applyAlignment="1" applyProtection="1">
      <alignment horizontal="center" vertical="center"/>
      <protection hidden="1"/>
    </xf>
    <xf numFmtId="164" fontId="10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8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57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64" xfId="0" applyFont="1" applyFill="1" applyBorder="1" applyAlignment="1" applyProtection="1">
      <alignment horizontal="center" vertical="center"/>
      <protection hidden="1"/>
    </xf>
    <xf numFmtId="0" fontId="4" fillId="10" borderId="67" xfId="0" applyFont="1" applyFill="1" applyBorder="1" applyAlignment="1" applyProtection="1">
      <alignment horizontal="center" vertical="center"/>
      <protection hidden="1"/>
    </xf>
    <xf numFmtId="164" fontId="13" fillId="4" borderId="65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8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69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0" fontId="8" fillId="4" borderId="53" xfId="0" applyFont="1" applyFill="1" applyBorder="1" applyAlignment="1" applyProtection="1">
      <alignment horizontal="center" vertical="center"/>
      <protection hidden="1"/>
    </xf>
    <xf numFmtId="0" fontId="8" fillId="4" borderId="75" xfId="0" applyFont="1" applyFill="1" applyBorder="1" applyAlignment="1" applyProtection="1">
      <alignment horizontal="center" vertical="center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0" fontId="8" fillId="4" borderId="53" xfId="0" applyFont="1" applyFill="1" applyBorder="1" applyAlignment="1" applyProtection="1">
      <alignment horizontal="center" vertical="center" wrapText="1"/>
      <protection hidden="1"/>
    </xf>
    <xf numFmtId="0" fontId="8" fillId="4" borderId="75" xfId="0" applyFont="1" applyFill="1" applyBorder="1" applyAlignment="1" applyProtection="1">
      <alignment horizontal="center" vertical="center" wrapText="1"/>
      <protection hidden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4" borderId="73" xfId="0" applyFont="1" applyFill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0" fontId="8" fillId="4" borderId="88" xfId="0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center" vertical="center" wrapText="1"/>
    </xf>
    <xf numFmtId="0" fontId="8" fillId="4" borderId="9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/>
      <protection hidden="1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8" fillId="4" borderId="21" xfId="0" applyFont="1" applyFill="1" applyBorder="1" applyAlignment="1" applyProtection="1">
      <alignment horizontal="center" vertical="center" wrapText="1"/>
      <protection hidden="1"/>
    </xf>
    <xf numFmtId="0" fontId="8" fillId="4" borderId="27" xfId="0" applyFont="1" applyFill="1" applyBorder="1" applyAlignment="1" applyProtection="1">
      <alignment horizontal="center" vertical="center" wrapText="1"/>
      <protection hidden="1"/>
    </xf>
    <xf numFmtId="0" fontId="8" fillId="4" borderId="86" xfId="0" applyFont="1" applyFill="1" applyBorder="1" applyAlignment="1" applyProtection="1">
      <alignment horizontal="center" vertical="center"/>
      <protection hidden="1"/>
    </xf>
    <xf numFmtId="0" fontId="8" fillId="4" borderId="89" xfId="0" applyFont="1" applyFill="1" applyBorder="1" applyAlignment="1" applyProtection="1">
      <alignment horizontal="center" vertical="center"/>
      <protection hidden="1"/>
    </xf>
    <xf numFmtId="0" fontId="8" fillId="4" borderId="92" xfId="0" applyFont="1" applyFill="1" applyBorder="1" applyAlignment="1" applyProtection="1">
      <alignment horizontal="center" vertical="center"/>
      <protection hidden="1"/>
    </xf>
    <xf numFmtId="0" fontId="8" fillId="4" borderId="87" xfId="0" applyFont="1" applyFill="1" applyBorder="1" applyAlignment="1" applyProtection="1">
      <alignment horizontal="center" vertical="center"/>
      <protection hidden="1"/>
    </xf>
    <xf numFmtId="0" fontId="8" fillId="4" borderId="90" xfId="0" applyFont="1" applyFill="1" applyBorder="1" applyAlignment="1" applyProtection="1">
      <alignment horizontal="center" vertical="center"/>
      <protection hidden="1"/>
    </xf>
    <xf numFmtId="0" fontId="8" fillId="4" borderId="93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/>
      <protection hidden="1"/>
    </xf>
    <xf numFmtId="0" fontId="2" fillId="3" borderId="71" xfId="0" applyFont="1" applyFill="1" applyBorder="1" applyAlignment="1" applyProtection="1">
      <alignment horizontal="center" vertical="center"/>
      <protection hidden="1"/>
    </xf>
    <xf numFmtId="0" fontId="2" fillId="3" borderId="70" xfId="0" applyFont="1" applyFill="1" applyBorder="1" applyAlignment="1" applyProtection="1">
      <alignment horizontal="center" vertical="center" wrapText="1"/>
      <protection hidden="1"/>
    </xf>
    <xf numFmtId="0" fontId="2" fillId="3" borderId="71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44"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الجماعي'!$O$41:$O$46</c:f>
              <c:numCache>
                <c:formatCode>0.00%</c:formatCode>
                <c:ptCount val="6"/>
                <c:pt idx="0">
                  <c:v>0.29488372093023257</c:v>
                </c:pt>
                <c:pt idx="1">
                  <c:v>0.30727891472868218</c:v>
                </c:pt>
                <c:pt idx="2">
                  <c:v>0.39549999999999996</c:v>
                </c:pt>
                <c:pt idx="3">
                  <c:v>0.39549999999999996</c:v>
                </c:pt>
                <c:pt idx="4">
                  <c:v>0.18</c:v>
                </c:pt>
                <c:pt idx="5">
                  <c:v>6.2004335860548696E-2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الجماعي'!$B$78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87B-4B69-8A73-73E92B992BA5}"/>
                </c:ext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7B-4B69-8A73-73E92B992BA5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B-4B69-8A73-73E92B992BA5}"/>
                </c:ext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7B-4B69-8A73-73E92B992BA5}"/>
                </c:ext>
              </c:extLst>
            </c:dLbl>
            <c:dLbl>
              <c:idx val="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7B-4B69-8A73-73E92B992BA5}"/>
                </c:ext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887B-4B69-8A73-73E92B992BA5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87B-4B69-8A73-73E92B992B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الجماعي'!$A$79:$A$92</c:f>
              <c:strCache>
                <c:ptCount val="14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إنجاز</c:v>
                </c:pt>
                <c:pt idx="4">
                  <c:v>إنجاز</c:v>
                </c:pt>
                <c:pt idx="5">
                  <c:v>باب رزق جميل</c:v>
                </c:pt>
                <c:pt idx="6">
                  <c:v>تساهيل</c:v>
                </c:pt>
                <c:pt idx="7">
                  <c:v>رجال أعمال الدقهلية</c:v>
                </c:pt>
                <c:pt idx="8">
                  <c:v>رجال أعمال الشرقية</c:v>
                </c:pt>
                <c:pt idx="9">
                  <c:v>رجال أعمال إسكندرية</c:v>
                </c:pt>
                <c:pt idx="10">
                  <c:v>سيدات أعمال أسيوط</c:v>
                </c:pt>
                <c:pt idx="11">
                  <c:v>شباب مصر</c:v>
                </c:pt>
                <c:pt idx="12">
                  <c:v>شباب مصر</c:v>
                </c:pt>
                <c:pt idx="13">
                  <c:v>لييد</c:v>
                </c:pt>
              </c:strCache>
            </c:strRef>
          </c:xVal>
          <c:yVal>
            <c:numRef>
              <c:f>'أسعار التمويل الجماعي'!$B$79:$B$92</c:f>
              <c:numCache>
                <c:formatCode>0.00%</c:formatCode>
                <c:ptCount val="14"/>
                <c:pt idx="0">
                  <c:v>0.39549999999999996</c:v>
                </c:pt>
                <c:pt idx="1">
                  <c:v>0.38549999999999995</c:v>
                </c:pt>
                <c:pt idx="2">
                  <c:v>0.28500000000000003</c:v>
                </c:pt>
                <c:pt idx="3">
                  <c:v>0.375</c:v>
                </c:pt>
                <c:pt idx="4">
                  <c:v>0.27</c:v>
                </c:pt>
                <c:pt idx="5">
                  <c:v>0.30499999999999999</c:v>
                </c:pt>
                <c:pt idx="6">
                  <c:v>0.29488372093023257</c:v>
                </c:pt>
                <c:pt idx="7">
                  <c:v>0.28000000000000003</c:v>
                </c:pt>
                <c:pt idx="8">
                  <c:v>0.34500000000000003</c:v>
                </c:pt>
                <c:pt idx="9">
                  <c:v>0.3175</c:v>
                </c:pt>
                <c:pt idx="10">
                  <c:v>0.255</c:v>
                </c:pt>
                <c:pt idx="11">
                  <c:v>0.25</c:v>
                </c:pt>
                <c:pt idx="12">
                  <c:v>0.18</c:v>
                </c:pt>
                <c:pt idx="13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8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32.66%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الجماعي'!$E$78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D5-4C09-8D97-D57A1432D9CA}"/>
                </c:ext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5-4C09-8D97-D57A1432D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5-4C09-8D97-D57A1432D9CA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D5-4C09-8D97-D57A1432D9CA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D5-4C09-8D97-D57A1432D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D5-4C09-8D97-D57A1432D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D5-4C09-8D97-D57A1432D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D5-4C09-8D97-D57A1432D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D5-4C09-8D97-D57A1432D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D5-4C09-8D97-D57A1432D9CA}"/>
                </c:ext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D5-4C09-8D97-D57A1432D9CA}"/>
                </c:ext>
              </c:extLst>
            </c:dLbl>
            <c:dLbl>
              <c:idx val="1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الجماعي'!$D$79:$D$94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إنجاز</c:v>
                </c:pt>
                <c:pt idx="7">
                  <c:v>باب رزق جميل</c:v>
                </c:pt>
                <c:pt idx="8">
                  <c:v>تساهيل</c:v>
                </c:pt>
                <c:pt idx="9">
                  <c:v>رجال أعمال الدقهلية</c:v>
                </c:pt>
                <c:pt idx="10">
                  <c:v>رجال أعمال الشرقية</c:v>
                </c:pt>
                <c:pt idx="11">
                  <c:v>رجال أعمال إسكندرية</c:v>
                </c:pt>
                <c:pt idx="12">
                  <c:v>سيدات أعمال أسيوط</c:v>
                </c:pt>
                <c:pt idx="13">
                  <c:v>شباب مصر</c:v>
                </c:pt>
                <c:pt idx="14">
                  <c:v>شباب مصر</c:v>
                </c:pt>
                <c:pt idx="15">
                  <c:v>لييد</c:v>
                </c:pt>
              </c:strCache>
            </c:strRef>
          </c:xVal>
          <c:yVal>
            <c:numRef>
              <c:f>'أسعار التمويل الجماعي'!$E$79:$E$94</c:f>
              <c:numCache>
                <c:formatCode>0.00%</c:formatCode>
                <c:ptCount val="16"/>
                <c:pt idx="0">
                  <c:v>0.39499999999999996</c:v>
                </c:pt>
                <c:pt idx="1">
                  <c:v>0.38499999999999995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0.37250000000000005</c:v>
                </c:pt>
                <c:pt idx="7">
                  <c:v>0.3</c:v>
                </c:pt>
                <c:pt idx="8">
                  <c:v>0.28906976744186047</c:v>
                </c:pt>
                <c:pt idx="9">
                  <c:v>0.27500000000000002</c:v>
                </c:pt>
                <c:pt idx="10">
                  <c:v>0.33500000000000002</c:v>
                </c:pt>
                <c:pt idx="11">
                  <c:v>0.3125</c:v>
                </c:pt>
                <c:pt idx="12">
                  <c:v>0.245</c:v>
                </c:pt>
                <c:pt idx="13">
                  <c:v>0.245</c:v>
                </c:pt>
                <c:pt idx="14">
                  <c:v>0.18</c:v>
                </c:pt>
                <c:pt idx="15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9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والجمعيات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الجماعي'!$H$78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3C5-457A-9FC2-C6A1A58012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5-457A-9FC2-C6A1A58012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5-457A-9FC2-C6A1A58012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5-457A-9FC2-C6A1A5801262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5-457A-9FC2-C6A1A5801262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5-457A-9FC2-C6A1A58012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C5-457A-9FC2-C6A1A58012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C5-457A-9FC2-C6A1A58012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C5-457A-9FC2-C6A1A58012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C5-457A-9FC2-C6A1A580126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C5-457A-9FC2-C6A1A5801262}"/>
                </c:ext>
              </c:extLst>
            </c:dLbl>
            <c:dLbl>
              <c:idx val="1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C5-457A-9FC2-C6A1A5801262}"/>
                </c:ext>
              </c:extLst>
            </c:dLbl>
            <c:dLbl>
              <c:idx val="1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D-43C5-457A-9FC2-C6A1A580126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الجماعي'!$G$79:$G$96</c:f>
              <c:strCache>
                <c:ptCount val="18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إنجاز</c:v>
                </c:pt>
                <c:pt idx="7">
                  <c:v>باب رزق جميل</c:v>
                </c:pt>
                <c:pt idx="8">
                  <c:v>تساهيل</c:v>
                </c:pt>
                <c:pt idx="9">
                  <c:v>رجال أعمال الدقهلية</c:v>
                </c:pt>
                <c:pt idx="10">
                  <c:v>رجال أعمال الشرقية</c:v>
                </c:pt>
                <c:pt idx="11">
                  <c:v>رجال أعمال إسكندرية</c:v>
                </c:pt>
                <c:pt idx="12">
                  <c:v>سيدات أعمال أسيوط</c:v>
                </c:pt>
                <c:pt idx="13">
                  <c:v>شباب مصر</c:v>
                </c:pt>
                <c:pt idx="14">
                  <c:v>شباب مصر</c:v>
                </c:pt>
                <c:pt idx="15">
                  <c:v>صغار الصناع  والحرفيين</c:v>
                </c:pt>
                <c:pt idx="16">
                  <c:v>صغار الصناع  والحرفيين</c:v>
                </c:pt>
                <c:pt idx="17">
                  <c:v>لييد</c:v>
                </c:pt>
              </c:strCache>
            </c:strRef>
          </c:xVal>
          <c:yVal>
            <c:numRef>
              <c:f>'أسعار التمويل الجماعي'!$H$79:$H$96</c:f>
              <c:numCache>
                <c:formatCode>0.00%</c:formatCode>
                <c:ptCount val="18"/>
                <c:pt idx="0">
                  <c:v>0.39449999999999996</c:v>
                </c:pt>
                <c:pt idx="1">
                  <c:v>0.38449999999999995</c:v>
                </c:pt>
                <c:pt idx="2">
                  <c:v>0.33</c:v>
                </c:pt>
                <c:pt idx="3">
                  <c:v>0.32</c:v>
                </c:pt>
                <c:pt idx="4">
                  <c:v>0.22</c:v>
                </c:pt>
                <c:pt idx="5">
                  <c:v>0.27500000000000002</c:v>
                </c:pt>
                <c:pt idx="6">
                  <c:v>0.37</c:v>
                </c:pt>
                <c:pt idx="7">
                  <c:v>0.29499999999999998</c:v>
                </c:pt>
                <c:pt idx="8">
                  <c:v>0.28325581395348837</c:v>
                </c:pt>
                <c:pt idx="9">
                  <c:v>0.27</c:v>
                </c:pt>
                <c:pt idx="10">
                  <c:v>0.32500000000000001</c:v>
                </c:pt>
                <c:pt idx="11">
                  <c:v>0.3075</c:v>
                </c:pt>
                <c:pt idx="12">
                  <c:v>0.24</c:v>
                </c:pt>
                <c:pt idx="13">
                  <c:v>0.24</c:v>
                </c:pt>
                <c:pt idx="14">
                  <c:v>0.18</c:v>
                </c:pt>
                <c:pt idx="15">
                  <c:v>0.375</c:v>
                </c:pt>
                <c:pt idx="16">
                  <c:v>0.33</c:v>
                </c:pt>
                <c:pt idx="17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21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الجماعي'!$P$41:$P$46</c:f>
              <c:numCache>
                <c:formatCode>0.00%</c:formatCode>
                <c:ptCount val="6"/>
                <c:pt idx="0">
                  <c:v>0.30625000000000002</c:v>
                </c:pt>
                <c:pt idx="1">
                  <c:v>0.30496498708010333</c:v>
                </c:pt>
                <c:pt idx="2">
                  <c:v>0.39499999999999996</c:v>
                </c:pt>
                <c:pt idx="3">
                  <c:v>0.39499999999999996</c:v>
                </c:pt>
                <c:pt idx="4">
                  <c:v>0.18</c:v>
                </c:pt>
                <c:pt idx="5">
                  <c:v>6.0897860603334936E-2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الجماعي'!$Q$41:$Q$46</c:f>
              <c:numCache>
                <c:formatCode>0.00%</c:formatCode>
                <c:ptCount val="6"/>
                <c:pt idx="0">
                  <c:v>0.31374999999999997</c:v>
                </c:pt>
                <c:pt idx="1">
                  <c:v>0.30597779069767445</c:v>
                </c:pt>
                <c:pt idx="2">
                  <c:v>0.39449999999999996</c:v>
                </c:pt>
                <c:pt idx="3">
                  <c:v>0.39449999999999996</c:v>
                </c:pt>
                <c:pt idx="4">
                  <c:v>0.18</c:v>
                </c:pt>
                <c:pt idx="5">
                  <c:v>6.0317920063023368E-2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الجماعي'!$N$41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الجماعي'!$O$36:$Q$36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الجماعي'!$O$41:$Q$41</c:f>
              <c:numCache>
                <c:formatCode>0.00%</c:formatCode>
                <c:ptCount val="3"/>
                <c:pt idx="0">
                  <c:v>0.29488372093023257</c:v>
                </c:pt>
                <c:pt idx="1">
                  <c:v>0.30625000000000002</c:v>
                </c:pt>
                <c:pt idx="2">
                  <c:v>0.31374999999999997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الجماعي'!$N$42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الجماعي'!$O$40:$Q$40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الجماعي'!$O$42:$Q$42</c:f>
              <c:numCache>
                <c:formatCode>0.00%</c:formatCode>
                <c:ptCount val="3"/>
                <c:pt idx="0">
                  <c:v>0.30727891472868218</c:v>
                </c:pt>
                <c:pt idx="1">
                  <c:v>0.30496498708010333</c:v>
                </c:pt>
                <c:pt idx="2">
                  <c:v>0.30597779069767445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الجماعي'!$N$43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الجماعي'!$O$37:$Q$37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الجماعي'!$O$43:$Q$43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الجماعي'!$N$44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الجماعي'!$O$38:$Q$38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الجماعي'!$O$44:$Q$44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الجماعي'!$N$45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الجماعي'!$O$39:$Q$39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الجماعي'!$O$45:$Q$45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الجماعي'!$N$46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الجماعي'!$O$40:$Q$40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الجماعي'!$O$46:$Q$46</c:f>
              <c:numCache>
                <c:formatCode>0.00%</c:formatCode>
                <c:ptCount val="3"/>
                <c:pt idx="0">
                  <c:v>6.2004335860548696E-2</c:v>
                </c:pt>
                <c:pt idx="1">
                  <c:v>6.0897860603334936E-2</c:v>
                </c:pt>
                <c:pt idx="2">
                  <c:v>6.0317920063023368E-2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7995</xdr:rowOff>
    </xdr:from>
    <xdr:to>
      <xdr:col>2</xdr:col>
      <xdr:colOff>654528</xdr:colOff>
      <xdr:row>49</xdr:row>
      <xdr:rowOff>155744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23727</xdr:colOff>
      <xdr:row>37</xdr:row>
      <xdr:rowOff>2265</xdr:rowOff>
    </xdr:from>
    <xdr:to>
      <xdr:col>4</xdr:col>
      <xdr:colOff>3709073</xdr:colOff>
      <xdr:row>49</xdr:row>
      <xdr:rowOff>180065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3997232</xdr:colOff>
      <xdr:row>38</xdr:row>
      <xdr:rowOff>2986</xdr:rowOff>
    </xdr:from>
    <xdr:to>
      <xdr:col>6</xdr:col>
      <xdr:colOff>639357</xdr:colOff>
      <xdr:row>49</xdr:row>
      <xdr:rowOff>191992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129184</xdr:rowOff>
    </xdr:from>
    <xdr:to>
      <xdr:col>2</xdr:col>
      <xdr:colOff>654528</xdr:colOff>
      <xdr:row>61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23728</xdr:colOff>
      <xdr:row>50</xdr:row>
      <xdr:rowOff>122463</xdr:rowOff>
    </xdr:from>
    <xdr:to>
      <xdr:col>4</xdr:col>
      <xdr:colOff>3709073</xdr:colOff>
      <xdr:row>61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3997232</xdr:colOff>
      <xdr:row>50</xdr:row>
      <xdr:rowOff>108855</xdr:rowOff>
    </xdr:from>
    <xdr:to>
      <xdr:col>6</xdr:col>
      <xdr:colOff>639357</xdr:colOff>
      <xdr:row>61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62</xdr:row>
      <xdr:rowOff>95248</xdr:rowOff>
    </xdr:from>
    <xdr:to>
      <xdr:col>2</xdr:col>
      <xdr:colOff>654528</xdr:colOff>
      <xdr:row>73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23727</xdr:colOff>
      <xdr:row>62</xdr:row>
      <xdr:rowOff>108854</xdr:rowOff>
    </xdr:from>
    <xdr:to>
      <xdr:col>4</xdr:col>
      <xdr:colOff>3709072</xdr:colOff>
      <xdr:row>73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3990853</xdr:colOff>
      <xdr:row>62</xdr:row>
      <xdr:rowOff>122464</xdr:rowOff>
    </xdr:from>
    <xdr:to>
      <xdr:col>6</xdr:col>
      <xdr:colOff>647442</xdr:colOff>
      <xdr:row>73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4024001</xdr:colOff>
      <xdr:row>40</xdr:row>
      <xdr:rowOff>107206</xdr:rowOff>
    </xdr:from>
    <xdr:to>
      <xdr:col>1</xdr:col>
      <xdr:colOff>4024001</xdr:colOff>
      <xdr:row>49</xdr:row>
      <xdr:rowOff>57313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1363821045" y="12126024"/>
          <a:ext cx="0" cy="213219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2701388</xdr:colOff>
      <xdr:row>40</xdr:row>
      <xdr:rowOff>82467</xdr:rowOff>
    </xdr:from>
    <xdr:to>
      <xdr:col>4</xdr:col>
      <xdr:colOff>2701388</xdr:colOff>
      <xdr:row>49</xdr:row>
      <xdr:rowOff>28038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1357454385" y="12101285"/>
          <a:ext cx="0" cy="2127662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3872408</xdr:colOff>
      <xdr:row>40</xdr:row>
      <xdr:rowOff>161635</xdr:rowOff>
    </xdr:from>
    <xdr:to>
      <xdr:col>5</xdr:col>
      <xdr:colOff>3872408</xdr:colOff>
      <xdr:row>49</xdr:row>
      <xdr:rowOff>79992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1351122547" y="12180453"/>
          <a:ext cx="0" cy="210044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109</xdr:row>
      <xdr:rowOff>200087</xdr:rowOff>
    </xdr:from>
    <xdr:to>
      <xdr:col>3</xdr:col>
      <xdr:colOff>1918610</xdr:colOff>
      <xdr:row>113</xdr:row>
      <xdr:rowOff>346365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1360609754" y="25068996"/>
          <a:ext cx="8205110" cy="111609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 "مؤسسة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</a:rPr>
            <a:t>39.55%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(صندوق اجتماعى)،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3</xdr:col>
      <xdr:colOff>2226914</xdr:colOff>
      <xdr:row>109</xdr:row>
      <xdr:rowOff>220190</xdr:rowOff>
    </xdr:from>
    <xdr:to>
      <xdr:col>5</xdr:col>
      <xdr:colOff>2898615</xdr:colOff>
      <xdr:row>113</xdr:row>
      <xdr:rowOff>346365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1352096340" y="25089099"/>
          <a:ext cx="8205110" cy="1095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39.50%.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5</xdr:col>
      <xdr:colOff>3246347</xdr:colOff>
      <xdr:row>110</xdr:row>
      <xdr:rowOff>25977</xdr:rowOff>
    </xdr:from>
    <xdr:to>
      <xdr:col>12</xdr:col>
      <xdr:colOff>382827</xdr:colOff>
      <xdr:row>113</xdr:row>
      <xdr:rowOff>346365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1343545810" y="25137341"/>
          <a:ext cx="8202798" cy="104775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39.45%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اجتماعى)،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0000CC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4</xdr:col>
      <xdr:colOff>380998</xdr:colOff>
      <xdr:row>115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11245405502" y="26689050"/>
          <a:ext cx="641984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23728</xdr:colOff>
      <xdr:row>113</xdr:row>
      <xdr:rowOff>401721</xdr:rowOff>
    </xdr:from>
    <xdr:to>
      <xdr:col>3</xdr:col>
      <xdr:colOff>848657</xdr:colOff>
      <xdr:row>114</xdr:row>
      <xdr:rowOff>225769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1361679707" y="26240448"/>
          <a:ext cx="824929" cy="25700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pSpPr/>
      </xdr:nvGrpSpPr>
      <xdr:grpSpPr>
        <a:xfrm>
          <a:off x="11342728228" y="111125"/>
          <a:ext cx="25705626" cy="1521932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ديسمبر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6735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3</xdr:col>
      <xdr:colOff>1918610</xdr:colOff>
      <xdr:row>108</xdr:row>
      <xdr:rowOff>95401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2226914</xdr:colOff>
      <xdr:row>74</xdr:row>
      <xdr:rowOff>228757</xdr:rowOff>
    </xdr:from>
    <xdr:to>
      <xdr:col>5</xdr:col>
      <xdr:colOff>2898615</xdr:colOff>
      <xdr:row>108</xdr:row>
      <xdr:rowOff>98424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3246347</xdr:colOff>
      <xdr:row>75</xdr:row>
      <xdr:rowOff>23428</xdr:rowOff>
    </xdr:from>
    <xdr:to>
      <xdr:col>12</xdr:col>
      <xdr:colOff>382827</xdr:colOff>
      <xdr:row>108</xdr:row>
      <xdr:rowOff>132436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554187</xdr:colOff>
      <xdr:row>2</xdr:row>
      <xdr:rowOff>129886</xdr:rowOff>
    </xdr:from>
    <xdr:to>
      <xdr:col>10</xdr:col>
      <xdr:colOff>113655</xdr:colOff>
      <xdr:row>6</xdr:row>
      <xdr:rowOff>88755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1346204891" y="510886"/>
          <a:ext cx="15769286" cy="755505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8" tint="-0.499984740745262"/>
  </sheetPr>
  <dimension ref="A1:S116"/>
  <sheetViews>
    <sheetView rightToLeft="1" tabSelected="1" zoomScale="55" zoomScaleNormal="55" zoomScaleSheetLayoutView="70" workbookViewId="0"/>
  </sheetViews>
  <sheetFormatPr defaultColWidth="9" defaultRowHeight="20.100000000000001" customHeight="1" x14ac:dyDescent="0.2"/>
  <cols>
    <col min="1" max="1" width="12.625" style="19" customWidth="1"/>
    <col min="2" max="2" width="57.625" style="11" customWidth="1"/>
    <col min="3" max="3" width="12.125" style="11" customWidth="1"/>
    <col min="4" max="4" width="31.125" style="16" customWidth="1"/>
    <col min="5" max="5" width="67.75" style="33" customWidth="1"/>
    <col min="6" max="6" width="56" style="33" customWidth="1"/>
    <col min="7" max="7" width="10.875" style="33" customWidth="1"/>
    <col min="8" max="13" width="15.625" style="34" customWidth="1"/>
    <col min="14" max="14" width="10.875" style="33" customWidth="1"/>
    <col min="15" max="17" width="15.625" style="35" customWidth="1"/>
    <col min="18" max="18" width="9" style="33"/>
    <col min="19" max="19" width="12.625" style="19" customWidth="1"/>
    <col min="20" max="20" width="9" style="33"/>
    <col min="21" max="21" width="11.375" style="33" customWidth="1"/>
    <col min="22" max="16384" width="9" style="33"/>
  </cols>
  <sheetData>
    <row r="1" spans="1:19" s="11" customFormat="1" ht="15.75" x14ac:dyDescent="0.2">
      <c r="D1" s="16"/>
    </row>
    <row r="2" spans="1:19" s="11" customFormat="1" ht="14.25" customHeight="1" x14ac:dyDescent="0.2">
      <c r="D2" s="16"/>
    </row>
    <row r="3" spans="1:19" s="11" customFormat="1" ht="14.25" customHeight="1" x14ac:dyDescent="0.2">
      <c r="D3" s="16"/>
    </row>
    <row r="4" spans="1:19" s="11" customFormat="1" ht="15.75" x14ac:dyDescent="0.2">
      <c r="A4" s="12"/>
      <c r="B4" s="12"/>
      <c r="C4" s="12"/>
      <c r="D4" s="36"/>
      <c r="S4" s="12"/>
    </row>
    <row r="5" spans="1:19" s="11" customFormat="1" ht="15.75" x14ac:dyDescent="0.2">
      <c r="A5" s="12"/>
      <c r="B5" s="12"/>
      <c r="C5" s="12"/>
      <c r="D5" s="36"/>
      <c r="S5" s="12"/>
    </row>
    <row r="6" spans="1:19" s="11" customFormat="1" ht="15.75" x14ac:dyDescent="0.2">
      <c r="A6" s="12"/>
      <c r="B6" s="12"/>
      <c r="C6" s="12"/>
      <c r="D6" s="36"/>
      <c r="S6" s="12"/>
    </row>
    <row r="7" spans="1:19" s="39" customFormat="1" ht="24.95" customHeight="1" x14ac:dyDescent="0.2">
      <c r="A7" s="37"/>
      <c r="B7" s="37"/>
      <c r="C7" s="37"/>
      <c r="D7" s="38"/>
      <c r="G7" s="222"/>
      <c r="H7" s="222"/>
      <c r="I7" s="222"/>
      <c r="J7" s="222"/>
      <c r="K7" s="222"/>
      <c r="L7" s="222"/>
      <c r="M7" s="37"/>
      <c r="N7" s="37"/>
      <c r="O7" s="223" t="s">
        <v>66</v>
      </c>
      <c r="P7" s="223"/>
      <c r="Q7" s="223"/>
      <c r="S7" s="37"/>
    </row>
    <row r="8" spans="1:19" s="11" customFormat="1" ht="16.5" thickBot="1" x14ac:dyDescent="0.25">
      <c r="A8" s="12"/>
      <c r="B8" s="12"/>
      <c r="C8" s="12"/>
      <c r="D8" s="36"/>
      <c r="K8" s="12"/>
      <c r="L8" s="12"/>
      <c r="M8" s="12"/>
      <c r="N8" s="12"/>
      <c r="S8" s="12"/>
    </row>
    <row r="9" spans="1:19" s="11" customFormat="1" ht="24.95" customHeight="1" thickBot="1" x14ac:dyDescent="0.25">
      <c r="A9" s="224" t="s">
        <v>3</v>
      </c>
      <c r="B9" s="226" t="s">
        <v>4</v>
      </c>
      <c r="C9" s="226" t="s">
        <v>6</v>
      </c>
      <c r="D9" s="228" t="s">
        <v>5</v>
      </c>
      <c r="E9" s="226" t="s">
        <v>0</v>
      </c>
      <c r="F9" s="230" t="s">
        <v>7</v>
      </c>
      <c r="G9" s="15"/>
      <c r="H9" s="232" t="s">
        <v>1</v>
      </c>
      <c r="I9" s="233"/>
      <c r="J9" s="234"/>
      <c r="K9" s="232" t="s">
        <v>2</v>
      </c>
      <c r="L9" s="233"/>
      <c r="M9" s="234"/>
      <c r="N9" s="15"/>
      <c r="O9" s="232" t="s">
        <v>67</v>
      </c>
      <c r="P9" s="233"/>
      <c r="Q9" s="234"/>
      <c r="S9" s="29"/>
    </row>
    <row r="10" spans="1:19" s="11" customFormat="1" ht="24.95" customHeight="1" thickBot="1" x14ac:dyDescent="0.25">
      <c r="A10" s="225"/>
      <c r="B10" s="227"/>
      <c r="C10" s="227"/>
      <c r="D10" s="229"/>
      <c r="E10" s="227"/>
      <c r="F10" s="231"/>
      <c r="G10" s="15"/>
      <c r="H10" s="43" t="s">
        <v>8</v>
      </c>
      <c r="I10" s="41" t="s">
        <v>9</v>
      </c>
      <c r="J10" s="42" t="s">
        <v>10</v>
      </c>
      <c r="K10" s="40" t="s">
        <v>8</v>
      </c>
      <c r="L10" s="41" t="s">
        <v>9</v>
      </c>
      <c r="M10" s="44" t="s">
        <v>10</v>
      </c>
      <c r="N10" s="15"/>
      <c r="O10" s="43" t="s">
        <v>8</v>
      </c>
      <c r="P10" s="41" t="s">
        <v>9</v>
      </c>
      <c r="Q10" s="44" t="s">
        <v>10</v>
      </c>
      <c r="S10" s="29"/>
    </row>
    <row r="11" spans="1:19" ht="30" customHeight="1" thickTop="1" thickBot="1" x14ac:dyDescent="0.25">
      <c r="A11" s="148">
        <v>2</v>
      </c>
      <c r="B11" s="148" t="s">
        <v>68</v>
      </c>
      <c r="C11" s="148" t="s">
        <v>11</v>
      </c>
      <c r="D11" s="148" t="s">
        <v>12</v>
      </c>
      <c r="E11" s="45" t="s">
        <v>69</v>
      </c>
      <c r="F11" s="45" t="s">
        <v>70</v>
      </c>
      <c r="G11" s="129"/>
      <c r="H11" s="133">
        <v>0.28488372093023256</v>
      </c>
      <c r="I11" s="152">
        <v>0.27906976744186046</v>
      </c>
      <c r="J11" s="153">
        <v>0.27325581395348836</v>
      </c>
      <c r="K11" s="133">
        <v>0.01</v>
      </c>
      <c r="L11" s="152">
        <v>0.01</v>
      </c>
      <c r="M11" s="153">
        <v>0.01</v>
      </c>
      <c r="N11" s="104"/>
      <c r="O11" s="133">
        <f>H11+K11</f>
        <v>0.29488372093023257</v>
      </c>
      <c r="P11" s="154">
        <f>I11+L11</f>
        <v>0.28906976744186047</v>
      </c>
      <c r="Q11" s="153">
        <f>J11+M11</f>
        <v>0.28325581395348837</v>
      </c>
    </row>
    <row r="12" spans="1:19" ht="30" customHeight="1" thickTop="1" x14ac:dyDescent="0.2">
      <c r="A12" s="216">
        <v>21</v>
      </c>
      <c r="B12" s="219" t="s">
        <v>16</v>
      </c>
      <c r="C12" s="219" t="s">
        <v>11</v>
      </c>
      <c r="D12" s="219" t="s">
        <v>17</v>
      </c>
      <c r="E12" s="209" t="s">
        <v>71</v>
      </c>
      <c r="F12" s="155" t="s">
        <v>72</v>
      </c>
      <c r="G12" s="124"/>
      <c r="H12" s="141">
        <v>0.34</v>
      </c>
      <c r="I12" s="142"/>
      <c r="J12" s="143"/>
      <c r="K12" s="141">
        <v>3.5000000000000003E-2</v>
      </c>
      <c r="L12" s="142"/>
      <c r="M12" s="143"/>
      <c r="N12" s="1"/>
      <c r="O12" s="2">
        <f t="shared" ref="O12:O29" si="0">H12+K12</f>
        <v>0.375</v>
      </c>
      <c r="P12" s="3"/>
      <c r="Q12" s="4"/>
    </row>
    <row r="13" spans="1:19" ht="30" customHeight="1" x14ac:dyDescent="0.2">
      <c r="A13" s="217"/>
      <c r="B13" s="220"/>
      <c r="C13" s="220"/>
      <c r="D13" s="220"/>
      <c r="E13" s="210"/>
      <c r="F13" s="140" t="s">
        <v>73</v>
      </c>
      <c r="G13" s="124"/>
      <c r="H13" s="144"/>
      <c r="I13" s="145">
        <v>0.33750000000000002</v>
      </c>
      <c r="J13" s="146"/>
      <c r="K13" s="144"/>
      <c r="L13" s="145">
        <v>3.5000000000000003E-2</v>
      </c>
      <c r="M13" s="146"/>
      <c r="N13" s="1"/>
      <c r="O13" s="5"/>
      <c r="P13" s="6">
        <f t="shared" ref="P13:P33" si="1">I13+L13</f>
        <v>0.37250000000000005</v>
      </c>
      <c r="Q13" s="7"/>
    </row>
    <row r="14" spans="1:19" ht="30" customHeight="1" thickBot="1" x14ac:dyDescent="0.25">
      <c r="A14" s="218"/>
      <c r="B14" s="221"/>
      <c r="C14" s="221"/>
      <c r="D14" s="221"/>
      <c r="E14" s="211"/>
      <c r="F14" s="156" t="s">
        <v>74</v>
      </c>
      <c r="G14" s="124"/>
      <c r="H14" s="157"/>
      <c r="I14" s="158"/>
      <c r="J14" s="159">
        <v>0.33500000000000002</v>
      </c>
      <c r="K14" s="157"/>
      <c r="L14" s="158"/>
      <c r="M14" s="159">
        <v>3.5000000000000003E-2</v>
      </c>
      <c r="N14" s="1"/>
      <c r="O14" s="8"/>
      <c r="P14" s="9"/>
      <c r="Q14" s="10">
        <f t="shared" ref="Q14:Q33" si="2">J14+M14</f>
        <v>0.37</v>
      </c>
    </row>
    <row r="15" spans="1:19" ht="30" customHeight="1" thickTop="1" thickBot="1" x14ac:dyDescent="0.25">
      <c r="A15" s="13">
        <v>1001</v>
      </c>
      <c r="B15" s="13" t="s">
        <v>18</v>
      </c>
      <c r="C15" s="13" t="s">
        <v>19</v>
      </c>
      <c r="D15" s="14"/>
      <c r="E15" s="13" t="s">
        <v>75</v>
      </c>
      <c r="F15" s="149" t="s">
        <v>14</v>
      </c>
      <c r="G15" s="125"/>
      <c r="H15" s="86">
        <v>0.25</v>
      </c>
      <c r="I15" s="87"/>
      <c r="J15" s="88"/>
      <c r="K15" s="86">
        <v>0.02</v>
      </c>
      <c r="L15" s="87"/>
      <c r="M15" s="88"/>
      <c r="N15" s="104"/>
      <c r="O15" s="86">
        <f t="shared" si="0"/>
        <v>0.27</v>
      </c>
      <c r="P15" s="122"/>
      <c r="Q15" s="88"/>
    </row>
    <row r="16" spans="1:19" ht="30" customHeight="1" thickTop="1" thickBot="1" x14ac:dyDescent="0.25">
      <c r="A16" s="126">
        <v>1006</v>
      </c>
      <c r="B16" s="75" t="s">
        <v>76</v>
      </c>
      <c r="C16" s="126" t="s">
        <v>19</v>
      </c>
      <c r="D16" s="75" t="s">
        <v>20</v>
      </c>
      <c r="E16" s="160" t="s">
        <v>95</v>
      </c>
      <c r="F16" s="160" t="s">
        <v>101</v>
      </c>
      <c r="G16" s="125"/>
      <c r="H16" s="134">
        <v>0.27</v>
      </c>
      <c r="I16" s="137">
        <v>0.26500000000000001</v>
      </c>
      <c r="J16" s="138">
        <v>0.26</v>
      </c>
      <c r="K16" s="134">
        <v>5.3E-3</v>
      </c>
      <c r="L16" s="137">
        <v>5.3E-3</v>
      </c>
      <c r="M16" s="138">
        <v>5.3E-3</v>
      </c>
      <c r="N16" s="104"/>
      <c r="O16" s="134">
        <f t="shared" si="0"/>
        <v>0.27530000000000004</v>
      </c>
      <c r="P16" s="139">
        <f t="shared" si="1"/>
        <v>0.27030000000000004</v>
      </c>
      <c r="Q16" s="138">
        <f t="shared" si="2"/>
        <v>0.26530000000000004</v>
      </c>
    </row>
    <row r="17" spans="1:19" ht="30" customHeight="1" thickTop="1" thickBot="1" x14ac:dyDescent="0.25">
      <c r="A17" s="13">
        <v>1017</v>
      </c>
      <c r="B17" s="150" t="s">
        <v>21</v>
      </c>
      <c r="C17" s="14" t="s">
        <v>19</v>
      </c>
      <c r="D17" s="14" t="s">
        <v>22</v>
      </c>
      <c r="E17" s="50" t="s">
        <v>77</v>
      </c>
      <c r="F17" s="50" t="s">
        <v>78</v>
      </c>
      <c r="G17" s="129"/>
      <c r="H17" s="86">
        <v>0.29249999999999998</v>
      </c>
      <c r="I17" s="87">
        <v>0.28749999999999998</v>
      </c>
      <c r="J17" s="88">
        <v>0.28249999999999997</v>
      </c>
      <c r="K17" s="86">
        <v>2.5000000000000001E-2</v>
      </c>
      <c r="L17" s="87">
        <v>2.5000000000000001E-2</v>
      </c>
      <c r="M17" s="88">
        <v>2.5000000000000001E-2</v>
      </c>
      <c r="N17" s="104"/>
      <c r="O17" s="86">
        <f t="shared" si="0"/>
        <v>0.3175</v>
      </c>
      <c r="P17" s="122">
        <f t="shared" si="1"/>
        <v>0.3125</v>
      </c>
      <c r="Q17" s="88">
        <f t="shared" si="2"/>
        <v>0.3075</v>
      </c>
    </row>
    <row r="18" spans="1:19" ht="30" customHeight="1" thickTop="1" x14ac:dyDescent="0.2">
      <c r="A18" s="212">
        <v>1018</v>
      </c>
      <c r="B18" s="214" t="s">
        <v>79</v>
      </c>
      <c r="C18" s="212" t="s">
        <v>19</v>
      </c>
      <c r="D18" s="214" t="s">
        <v>80</v>
      </c>
      <c r="E18" s="132" t="s">
        <v>81</v>
      </c>
      <c r="F18" s="51" t="s">
        <v>82</v>
      </c>
      <c r="G18" s="125"/>
      <c r="H18" s="77"/>
      <c r="I18" s="78"/>
      <c r="J18" s="79">
        <v>0.35</v>
      </c>
      <c r="K18" s="77"/>
      <c r="L18" s="78"/>
      <c r="M18" s="79">
        <v>2.5000000000000001E-2</v>
      </c>
      <c r="N18" s="104"/>
      <c r="O18" s="77"/>
      <c r="P18" s="89"/>
      <c r="Q18" s="79">
        <f t="shared" si="2"/>
        <v>0.375</v>
      </c>
    </row>
    <row r="19" spans="1:19" ht="30" customHeight="1" thickBot="1" x14ac:dyDescent="0.25">
      <c r="A19" s="213"/>
      <c r="B19" s="215"/>
      <c r="C19" s="213"/>
      <c r="D19" s="215"/>
      <c r="E19" s="147" t="s">
        <v>83</v>
      </c>
      <c r="F19" s="161" t="s">
        <v>82</v>
      </c>
      <c r="G19" s="125"/>
      <c r="H19" s="95"/>
      <c r="I19" s="96"/>
      <c r="J19" s="97">
        <v>0.30499999999999999</v>
      </c>
      <c r="K19" s="95"/>
      <c r="L19" s="98"/>
      <c r="M19" s="162">
        <v>2.5000000000000001E-2</v>
      </c>
      <c r="N19" s="104"/>
      <c r="O19" s="95"/>
      <c r="P19" s="99"/>
      <c r="Q19" s="97">
        <f t="shared" si="2"/>
        <v>0.33</v>
      </c>
    </row>
    <row r="20" spans="1:19" ht="30" customHeight="1" thickTop="1" x14ac:dyDescent="0.2">
      <c r="A20" s="192">
        <v>1028</v>
      </c>
      <c r="B20" s="192" t="s">
        <v>24</v>
      </c>
      <c r="C20" s="192" t="s">
        <v>19</v>
      </c>
      <c r="D20" s="193" t="s">
        <v>25</v>
      </c>
      <c r="E20" s="74" t="s">
        <v>71</v>
      </c>
      <c r="F20" s="48" t="s">
        <v>70</v>
      </c>
      <c r="G20" s="125"/>
      <c r="H20" s="83">
        <v>0.245</v>
      </c>
      <c r="I20" s="84">
        <v>0.24</v>
      </c>
      <c r="J20" s="85">
        <v>0.23499999999999999</v>
      </c>
      <c r="K20" s="83">
        <v>5.0000000000000001E-3</v>
      </c>
      <c r="L20" s="84">
        <v>5.0000000000000001E-3</v>
      </c>
      <c r="M20" s="85">
        <v>5.0000000000000001E-3</v>
      </c>
      <c r="N20" s="104"/>
      <c r="O20" s="83">
        <f t="shared" si="0"/>
        <v>0.25</v>
      </c>
      <c r="P20" s="109">
        <f t="shared" si="1"/>
        <v>0.245</v>
      </c>
      <c r="Q20" s="85">
        <f t="shared" si="2"/>
        <v>0.24</v>
      </c>
    </row>
    <row r="21" spans="1:19" ht="30" customHeight="1" thickBot="1" x14ac:dyDescent="0.25">
      <c r="A21" s="192"/>
      <c r="B21" s="192"/>
      <c r="C21" s="192"/>
      <c r="D21" s="193"/>
      <c r="E21" s="131" t="s">
        <v>94</v>
      </c>
      <c r="F21" s="45" t="s">
        <v>70</v>
      </c>
      <c r="G21" s="125"/>
      <c r="H21" s="111">
        <v>0.16</v>
      </c>
      <c r="I21" s="112">
        <v>0.16</v>
      </c>
      <c r="J21" s="110">
        <v>0.16</v>
      </c>
      <c r="K21" s="111">
        <v>0.02</v>
      </c>
      <c r="L21" s="112">
        <v>0.02</v>
      </c>
      <c r="M21" s="110">
        <v>0.02</v>
      </c>
      <c r="N21" s="104"/>
      <c r="O21" s="163">
        <f t="shared" si="0"/>
        <v>0.18</v>
      </c>
      <c r="P21" s="170">
        <f t="shared" si="1"/>
        <v>0.18</v>
      </c>
      <c r="Q21" s="171">
        <f t="shared" si="2"/>
        <v>0.18</v>
      </c>
    </row>
    <row r="22" spans="1:19" ht="30" customHeight="1" thickTop="1" thickBot="1" x14ac:dyDescent="0.25">
      <c r="A22" s="46">
        <v>1029</v>
      </c>
      <c r="B22" s="46" t="s">
        <v>26</v>
      </c>
      <c r="C22" s="46" t="s">
        <v>19</v>
      </c>
      <c r="D22" s="47" t="s">
        <v>27</v>
      </c>
      <c r="E22" s="46" t="s">
        <v>84</v>
      </c>
      <c r="F22" s="49" t="s">
        <v>96</v>
      </c>
      <c r="G22" s="15"/>
      <c r="H22" s="105">
        <v>0.32500000000000001</v>
      </c>
      <c r="I22" s="106">
        <v>0.315</v>
      </c>
      <c r="J22" s="107">
        <v>0.30499999999999999</v>
      </c>
      <c r="K22" s="105">
        <v>0.02</v>
      </c>
      <c r="L22" s="106">
        <v>0.02</v>
      </c>
      <c r="M22" s="107">
        <v>0.02</v>
      </c>
      <c r="N22" s="104"/>
      <c r="O22" s="105">
        <f t="shared" si="0"/>
        <v>0.34500000000000003</v>
      </c>
      <c r="P22" s="108">
        <f t="shared" si="1"/>
        <v>0.33500000000000002</v>
      </c>
      <c r="Q22" s="107">
        <f t="shared" si="2"/>
        <v>0.32500000000000001</v>
      </c>
    </row>
    <row r="23" spans="1:19" ht="30" customHeight="1" thickTop="1" thickBot="1" x14ac:dyDescent="0.25">
      <c r="A23" s="125">
        <v>1031</v>
      </c>
      <c r="B23" s="129" t="s">
        <v>28</v>
      </c>
      <c r="C23" s="125" t="s">
        <v>19</v>
      </c>
      <c r="D23" s="129" t="s">
        <v>29</v>
      </c>
      <c r="E23" s="130" t="s">
        <v>102</v>
      </c>
      <c r="F23" s="48" t="s">
        <v>103</v>
      </c>
      <c r="G23" s="125"/>
      <c r="H23" s="83">
        <v>0.26500000000000001</v>
      </c>
      <c r="I23" s="84">
        <v>0.26</v>
      </c>
      <c r="J23" s="85">
        <v>0.255</v>
      </c>
      <c r="K23" s="83">
        <v>1.4999999999999999E-2</v>
      </c>
      <c r="L23" s="84">
        <v>1.4999999999999999E-2</v>
      </c>
      <c r="M23" s="85">
        <v>1.4999999999999999E-2</v>
      </c>
      <c r="N23" s="104"/>
      <c r="O23" s="83">
        <f t="shared" si="0"/>
        <v>0.28000000000000003</v>
      </c>
      <c r="P23" s="109">
        <f t="shared" si="1"/>
        <v>0.27500000000000002</v>
      </c>
      <c r="Q23" s="85">
        <f t="shared" si="2"/>
        <v>0.27</v>
      </c>
    </row>
    <row r="24" spans="1:19" ht="30" customHeight="1" thickTop="1" thickBot="1" x14ac:dyDescent="0.25">
      <c r="A24" s="46">
        <v>1114</v>
      </c>
      <c r="B24" s="46" t="s">
        <v>31</v>
      </c>
      <c r="C24" s="46" t="s">
        <v>19</v>
      </c>
      <c r="D24" s="47" t="s">
        <v>32</v>
      </c>
      <c r="E24" s="46" t="s">
        <v>85</v>
      </c>
      <c r="F24" s="49" t="s">
        <v>97</v>
      </c>
      <c r="G24" s="125"/>
      <c r="H24" s="105">
        <v>0.30499999999999999</v>
      </c>
      <c r="I24" s="106">
        <v>0.3</v>
      </c>
      <c r="J24" s="107">
        <v>0.29499999999999998</v>
      </c>
      <c r="K24" s="105"/>
      <c r="L24" s="106"/>
      <c r="M24" s="107"/>
      <c r="N24" s="104"/>
      <c r="O24" s="105">
        <f t="shared" si="0"/>
        <v>0.30499999999999999</v>
      </c>
      <c r="P24" s="108">
        <f t="shared" si="1"/>
        <v>0.3</v>
      </c>
      <c r="Q24" s="107">
        <f t="shared" si="2"/>
        <v>0.29499999999999998</v>
      </c>
    </row>
    <row r="25" spans="1:19" ht="30" customHeight="1" thickTop="1" x14ac:dyDescent="0.2">
      <c r="A25" s="195">
        <v>1117</v>
      </c>
      <c r="B25" s="195" t="s">
        <v>33</v>
      </c>
      <c r="C25" s="195" t="s">
        <v>19</v>
      </c>
      <c r="D25" s="197" t="s">
        <v>34</v>
      </c>
      <c r="E25" s="205" t="s">
        <v>71</v>
      </c>
      <c r="F25" s="135" t="s">
        <v>98</v>
      </c>
      <c r="G25" s="125"/>
      <c r="H25" s="113">
        <v>0.35049999999999998</v>
      </c>
      <c r="I25" s="114">
        <v>0.35</v>
      </c>
      <c r="J25" s="115">
        <v>0.34949999999999998</v>
      </c>
      <c r="K25" s="113">
        <v>4.4999999999999998E-2</v>
      </c>
      <c r="L25" s="114">
        <v>4.4999999999999998E-2</v>
      </c>
      <c r="M25" s="115">
        <v>4.4999999999999998E-2</v>
      </c>
      <c r="N25" s="104"/>
      <c r="O25" s="164">
        <f t="shared" si="0"/>
        <v>0.39549999999999996</v>
      </c>
      <c r="P25" s="165">
        <f t="shared" si="1"/>
        <v>0.39499999999999996</v>
      </c>
      <c r="Q25" s="166">
        <f t="shared" si="2"/>
        <v>0.39449999999999996</v>
      </c>
    </row>
    <row r="26" spans="1:19" s="76" customFormat="1" ht="30" customHeight="1" x14ac:dyDescent="0.2">
      <c r="A26" s="192"/>
      <c r="B26" s="192"/>
      <c r="C26" s="192"/>
      <c r="D26" s="193"/>
      <c r="E26" s="206"/>
      <c r="F26" s="136" t="s">
        <v>99</v>
      </c>
      <c r="G26" s="125"/>
      <c r="H26" s="116">
        <v>0.34549999999999997</v>
      </c>
      <c r="I26" s="117">
        <v>0.34499999999999997</v>
      </c>
      <c r="J26" s="118">
        <v>0.34449999999999997</v>
      </c>
      <c r="K26" s="116">
        <v>0.04</v>
      </c>
      <c r="L26" s="117">
        <v>0.04</v>
      </c>
      <c r="M26" s="118">
        <v>0.04</v>
      </c>
      <c r="N26" s="104"/>
      <c r="O26" s="100">
        <f t="shared" si="0"/>
        <v>0.38549999999999995</v>
      </c>
      <c r="P26" s="103">
        <f t="shared" si="1"/>
        <v>0.38499999999999995</v>
      </c>
      <c r="Q26" s="102">
        <f t="shared" si="2"/>
        <v>0.38449999999999995</v>
      </c>
      <c r="S26" s="19"/>
    </row>
    <row r="27" spans="1:19" ht="30" customHeight="1" thickBot="1" x14ac:dyDescent="0.25">
      <c r="A27" s="196"/>
      <c r="B27" s="196"/>
      <c r="C27" s="196"/>
      <c r="D27" s="198"/>
      <c r="E27" s="71" t="s">
        <v>86</v>
      </c>
      <c r="F27" s="72" t="s">
        <v>100</v>
      </c>
      <c r="G27" s="125"/>
      <c r="H27" s="119">
        <v>0.35049999999999998</v>
      </c>
      <c r="I27" s="120">
        <v>0.35</v>
      </c>
      <c r="J27" s="121">
        <v>0.34949999999999998</v>
      </c>
      <c r="K27" s="119">
        <v>4.4999999999999998E-2</v>
      </c>
      <c r="L27" s="120">
        <v>4.4999999999999998E-2</v>
      </c>
      <c r="M27" s="121">
        <v>4.4999999999999998E-2</v>
      </c>
      <c r="N27" s="104"/>
      <c r="O27" s="167">
        <f t="shared" si="0"/>
        <v>0.39549999999999996</v>
      </c>
      <c r="P27" s="168">
        <f t="shared" si="1"/>
        <v>0.39499999999999996</v>
      </c>
      <c r="Q27" s="169">
        <f t="shared" si="2"/>
        <v>0.39449999999999996</v>
      </c>
    </row>
    <row r="28" spans="1:19" s="123" customFormat="1" ht="30" customHeight="1" thickTop="1" thickBot="1" x14ac:dyDescent="0.25">
      <c r="A28" s="46">
        <v>1256</v>
      </c>
      <c r="B28" s="46" t="s">
        <v>37</v>
      </c>
      <c r="C28" s="46" t="s">
        <v>19</v>
      </c>
      <c r="D28" s="47" t="s">
        <v>38</v>
      </c>
      <c r="E28" s="46" t="s">
        <v>71</v>
      </c>
      <c r="F28" s="49" t="s">
        <v>15</v>
      </c>
      <c r="G28" s="125"/>
      <c r="H28" s="105">
        <v>0.23499999999999999</v>
      </c>
      <c r="I28" s="106">
        <v>0.22500000000000001</v>
      </c>
      <c r="J28" s="107">
        <v>0.22</v>
      </c>
      <c r="K28" s="105">
        <v>0.02</v>
      </c>
      <c r="L28" s="106">
        <v>0.02</v>
      </c>
      <c r="M28" s="107">
        <v>0.02</v>
      </c>
      <c r="N28" s="104"/>
      <c r="O28" s="105">
        <f t="shared" ref="O28" si="3">H28+K28</f>
        <v>0.255</v>
      </c>
      <c r="P28" s="108">
        <f t="shared" ref="P28" si="4">I28+L28</f>
        <v>0.245</v>
      </c>
      <c r="Q28" s="107">
        <f t="shared" ref="Q28" si="5">J28+M28</f>
        <v>0.24</v>
      </c>
      <c r="S28" s="19"/>
    </row>
    <row r="29" spans="1:19" ht="30" customHeight="1" thickTop="1" thickBot="1" x14ac:dyDescent="0.25">
      <c r="A29" s="125">
        <v>1173</v>
      </c>
      <c r="B29" s="125" t="s">
        <v>35</v>
      </c>
      <c r="C29" s="125" t="s">
        <v>30</v>
      </c>
      <c r="D29" s="129" t="s">
        <v>36</v>
      </c>
      <c r="E29" s="125" t="s">
        <v>87</v>
      </c>
      <c r="F29" s="151" t="s">
        <v>13</v>
      </c>
      <c r="G29" s="125"/>
      <c r="H29" s="100">
        <v>0.26</v>
      </c>
      <c r="I29" s="101">
        <v>0.255</v>
      </c>
      <c r="J29" s="102">
        <v>0.25</v>
      </c>
      <c r="K29" s="100">
        <v>2.5000000000000001E-2</v>
      </c>
      <c r="L29" s="101">
        <v>2.5000000000000001E-2</v>
      </c>
      <c r="M29" s="102">
        <v>2.5000000000000001E-2</v>
      </c>
      <c r="N29" s="104"/>
      <c r="O29" s="100">
        <f t="shared" si="0"/>
        <v>0.28500000000000003</v>
      </c>
      <c r="P29" s="103">
        <f t="shared" si="1"/>
        <v>0.28000000000000003</v>
      </c>
      <c r="Q29" s="102">
        <f t="shared" si="2"/>
        <v>0.27500000000000002</v>
      </c>
    </row>
    <row r="30" spans="1:19" ht="30" customHeight="1" thickTop="1" x14ac:dyDescent="0.2">
      <c r="A30" s="199">
        <v>1375</v>
      </c>
      <c r="B30" s="199" t="s">
        <v>39</v>
      </c>
      <c r="C30" s="202" t="s">
        <v>19</v>
      </c>
      <c r="D30" s="202" t="s">
        <v>88</v>
      </c>
      <c r="E30" s="128" t="s">
        <v>71</v>
      </c>
      <c r="F30" s="51" t="s">
        <v>89</v>
      </c>
      <c r="G30" s="125"/>
      <c r="H30" s="77"/>
      <c r="I30" s="78">
        <v>0.28999999999999998</v>
      </c>
      <c r="J30" s="79">
        <v>0.28000000000000003</v>
      </c>
      <c r="K30" s="77"/>
      <c r="L30" s="78">
        <v>0.04</v>
      </c>
      <c r="M30" s="79">
        <v>0.04</v>
      </c>
      <c r="N30" s="104"/>
      <c r="O30" s="77"/>
      <c r="P30" s="89">
        <f t="shared" si="1"/>
        <v>0.32999999999999996</v>
      </c>
      <c r="Q30" s="79">
        <f t="shared" si="2"/>
        <v>0.32</v>
      </c>
    </row>
    <row r="31" spans="1:19" ht="30" customHeight="1" x14ac:dyDescent="0.2">
      <c r="A31" s="200"/>
      <c r="B31" s="200"/>
      <c r="C31" s="203"/>
      <c r="D31" s="203"/>
      <c r="E31" s="127" t="s">
        <v>77</v>
      </c>
      <c r="F31" s="52" t="s">
        <v>23</v>
      </c>
      <c r="G31" s="125"/>
      <c r="H31" s="80"/>
      <c r="I31" s="81">
        <v>0.28999999999999998</v>
      </c>
      <c r="J31" s="82">
        <v>0.28000000000000003</v>
      </c>
      <c r="K31" s="80"/>
      <c r="L31" s="81">
        <v>0.04</v>
      </c>
      <c r="M31" s="82">
        <v>0.04</v>
      </c>
      <c r="N31" s="104"/>
      <c r="O31" s="80"/>
      <c r="P31" s="90">
        <f t="shared" si="1"/>
        <v>0.32999999999999996</v>
      </c>
      <c r="Q31" s="82">
        <f t="shared" si="2"/>
        <v>0.32</v>
      </c>
    </row>
    <row r="32" spans="1:19" ht="30" customHeight="1" x14ac:dyDescent="0.2">
      <c r="A32" s="200"/>
      <c r="B32" s="200"/>
      <c r="C32" s="203"/>
      <c r="D32" s="203"/>
      <c r="E32" s="207" t="s">
        <v>94</v>
      </c>
      <c r="F32" s="52" t="s">
        <v>90</v>
      </c>
      <c r="G32" s="125"/>
      <c r="H32" s="80"/>
      <c r="I32" s="81">
        <v>0.2</v>
      </c>
      <c r="J32" s="82">
        <v>0.2</v>
      </c>
      <c r="K32" s="80"/>
      <c r="L32" s="81">
        <v>0.02</v>
      </c>
      <c r="M32" s="82">
        <v>0.02</v>
      </c>
      <c r="N32" s="104"/>
      <c r="O32" s="80"/>
      <c r="P32" s="90">
        <f t="shared" si="1"/>
        <v>0.22</v>
      </c>
      <c r="Q32" s="82">
        <f t="shared" si="2"/>
        <v>0.22</v>
      </c>
    </row>
    <row r="33" spans="1:17" ht="30" customHeight="1" thickBot="1" x14ac:dyDescent="0.25">
      <c r="A33" s="201"/>
      <c r="B33" s="201"/>
      <c r="C33" s="204"/>
      <c r="D33" s="204"/>
      <c r="E33" s="208"/>
      <c r="F33" s="73" t="s">
        <v>90</v>
      </c>
      <c r="G33" s="125"/>
      <c r="H33" s="91"/>
      <c r="I33" s="92">
        <v>0.31</v>
      </c>
      <c r="J33" s="93">
        <v>0.31</v>
      </c>
      <c r="K33" s="91"/>
      <c r="L33" s="92">
        <v>0.02</v>
      </c>
      <c r="M33" s="93">
        <v>0.02</v>
      </c>
      <c r="N33" s="104"/>
      <c r="O33" s="91"/>
      <c r="P33" s="94">
        <f t="shared" si="1"/>
        <v>0.33</v>
      </c>
      <c r="Q33" s="93">
        <f t="shared" si="2"/>
        <v>0.33</v>
      </c>
    </row>
    <row r="34" spans="1:17" ht="20.100000000000001" customHeight="1" x14ac:dyDescent="0.2">
      <c r="A34" s="39"/>
      <c r="B34" s="39"/>
      <c r="C34" s="39"/>
      <c r="D34" s="27"/>
      <c r="E34" s="39"/>
      <c r="F34" s="39"/>
      <c r="G34" s="39"/>
      <c r="H34" s="53"/>
      <c r="I34" s="53"/>
      <c r="J34" s="53"/>
      <c r="K34" s="53"/>
      <c r="L34" s="53"/>
      <c r="M34" s="53"/>
      <c r="N34" s="39"/>
      <c r="O34" s="54"/>
      <c r="P34" s="54"/>
      <c r="Q34" s="54"/>
    </row>
    <row r="35" spans="1:17" ht="24.95" customHeight="1" x14ac:dyDescent="0.2">
      <c r="A35" s="39"/>
      <c r="B35" s="39"/>
      <c r="C35" s="39"/>
      <c r="D35" s="27"/>
      <c r="E35" s="39"/>
      <c r="F35" s="39"/>
      <c r="G35" s="39"/>
      <c r="H35" s="53"/>
      <c r="I35" s="53"/>
      <c r="J35" s="53"/>
      <c r="K35" s="53"/>
      <c r="L35" s="53"/>
      <c r="M35" s="53"/>
      <c r="N35" s="194" t="s">
        <v>91</v>
      </c>
      <c r="O35" s="194"/>
      <c r="P35" s="194"/>
      <c r="Q35" s="194"/>
    </row>
    <row r="36" spans="1:17" ht="0.95" customHeight="1" x14ac:dyDescent="0.2">
      <c r="A36" s="39"/>
      <c r="B36" s="39"/>
      <c r="C36" s="39"/>
      <c r="D36" s="27"/>
      <c r="E36" s="39"/>
      <c r="F36" s="39"/>
      <c r="G36" s="39"/>
      <c r="H36" s="53"/>
      <c r="I36" s="53"/>
      <c r="J36" s="53"/>
      <c r="K36" s="53"/>
      <c r="L36" s="53"/>
      <c r="M36" s="53"/>
      <c r="N36" s="20" t="s">
        <v>40</v>
      </c>
      <c r="O36" s="20" t="s">
        <v>47</v>
      </c>
      <c r="P36" s="20" t="s">
        <v>92</v>
      </c>
      <c r="Q36" s="20" t="s">
        <v>65</v>
      </c>
    </row>
    <row r="37" spans="1:17" ht="0.95" customHeight="1" x14ac:dyDescent="0.2">
      <c r="A37" s="39"/>
      <c r="B37" s="39"/>
      <c r="C37" s="39"/>
      <c r="D37" s="27"/>
      <c r="E37" s="39"/>
      <c r="F37" s="39"/>
      <c r="G37" s="39"/>
      <c r="H37" s="53"/>
      <c r="I37" s="53"/>
      <c r="J37" s="53"/>
      <c r="K37" s="53"/>
      <c r="L37" s="53"/>
      <c r="M37" s="53"/>
      <c r="N37" s="20" t="s">
        <v>42</v>
      </c>
      <c r="O37" s="20" t="s">
        <v>44</v>
      </c>
      <c r="P37" s="20" t="s">
        <v>64</v>
      </c>
      <c r="Q37" s="20" t="s">
        <v>65</v>
      </c>
    </row>
    <row r="38" spans="1:17" ht="0.95" customHeight="1" x14ac:dyDescent="0.2">
      <c r="A38" s="39"/>
      <c r="B38" s="39"/>
      <c r="C38" s="39"/>
      <c r="D38" s="27"/>
      <c r="E38" s="39"/>
      <c r="F38" s="39"/>
      <c r="G38" s="39"/>
      <c r="H38" s="53"/>
      <c r="I38" s="53"/>
      <c r="J38" s="53"/>
      <c r="K38" s="53"/>
      <c r="L38" s="53"/>
      <c r="M38" s="53"/>
      <c r="N38" s="20" t="s">
        <v>43</v>
      </c>
      <c r="O38" s="20" t="s">
        <v>44</v>
      </c>
      <c r="P38" s="20" t="s">
        <v>41</v>
      </c>
      <c r="Q38" s="20" t="s">
        <v>45</v>
      </c>
    </row>
    <row r="39" spans="1:17" ht="0.95" customHeight="1" x14ac:dyDescent="0.2">
      <c r="A39" s="39"/>
      <c r="B39" s="39"/>
      <c r="C39" s="39"/>
      <c r="D39" s="27"/>
      <c r="E39" s="39"/>
      <c r="F39" s="39"/>
      <c r="G39" s="39"/>
      <c r="H39" s="53"/>
      <c r="I39" s="53"/>
      <c r="J39" s="53"/>
      <c r="K39" s="53"/>
      <c r="L39" s="53"/>
      <c r="M39" s="53"/>
      <c r="N39" s="20" t="s">
        <v>46</v>
      </c>
      <c r="O39" s="20" t="s">
        <v>47</v>
      </c>
      <c r="P39" s="20" t="s">
        <v>48</v>
      </c>
      <c r="Q39" s="20" t="s">
        <v>45</v>
      </c>
    </row>
    <row r="40" spans="1:17" ht="24.95" customHeight="1" x14ac:dyDescent="0.2">
      <c r="A40" s="39"/>
      <c r="B40" s="39"/>
      <c r="C40" s="39"/>
      <c r="D40" s="27"/>
      <c r="E40" s="39"/>
      <c r="F40" s="39"/>
      <c r="G40" s="39"/>
      <c r="H40" s="53"/>
      <c r="I40" s="53"/>
      <c r="J40" s="53"/>
      <c r="K40" s="53"/>
      <c r="L40" s="53"/>
      <c r="M40" s="53"/>
      <c r="N40" s="55" t="s">
        <v>49</v>
      </c>
      <c r="O40" s="40" t="s">
        <v>8</v>
      </c>
      <c r="P40" s="41" t="s">
        <v>9</v>
      </c>
      <c r="Q40" s="42" t="s">
        <v>10</v>
      </c>
    </row>
    <row r="41" spans="1:17" ht="20.100000000000001" customHeight="1" x14ac:dyDescent="0.2">
      <c r="A41" s="39"/>
      <c r="B41" s="39"/>
      <c r="C41" s="39"/>
      <c r="D41" s="27"/>
      <c r="E41" s="39"/>
      <c r="F41" s="39"/>
      <c r="G41" s="39"/>
      <c r="H41" s="53"/>
      <c r="I41" s="53"/>
      <c r="J41" s="53"/>
      <c r="K41" s="53"/>
      <c r="L41" s="53"/>
      <c r="M41" s="53"/>
      <c r="N41" s="56" t="s">
        <v>50</v>
      </c>
      <c r="O41" s="57">
        <v>0.29488372093023257</v>
      </c>
      <c r="P41" s="57">
        <v>0.30625000000000002</v>
      </c>
      <c r="Q41" s="57">
        <v>0.31374999999999997</v>
      </c>
    </row>
    <row r="42" spans="1:17" ht="20.100000000000001" customHeight="1" x14ac:dyDescent="0.2">
      <c r="A42" s="39"/>
      <c r="B42" s="39"/>
      <c r="C42" s="39"/>
      <c r="D42" s="27"/>
      <c r="E42" s="39"/>
      <c r="F42" s="39"/>
      <c r="G42" s="39"/>
      <c r="H42" s="53"/>
      <c r="I42" s="53"/>
      <c r="J42" s="53"/>
      <c r="K42" s="53"/>
      <c r="L42" s="53"/>
      <c r="M42" s="53"/>
      <c r="N42" s="56" t="s">
        <v>51</v>
      </c>
      <c r="O42" s="57">
        <v>0.30727891472868218</v>
      </c>
      <c r="P42" s="57">
        <v>0.30496498708010333</v>
      </c>
      <c r="Q42" s="57">
        <v>0.30597779069767445</v>
      </c>
    </row>
    <row r="43" spans="1:17" ht="20.100000000000001" customHeight="1" x14ac:dyDescent="0.2">
      <c r="A43" s="39"/>
      <c r="B43" s="39"/>
      <c r="C43" s="39"/>
      <c r="D43" s="27"/>
      <c r="E43" s="39"/>
      <c r="F43" s="39"/>
      <c r="G43" s="39"/>
      <c r="H43" s="53"/>
      <c r="I43" s="53"/>
      <c r="J43" s="53"/>
      <c r="K43" s="53"/>
      <c r="L43" s="53"/>
      <c r="M43" s="53"/>
      <c r="N43" s="56" t="s">
        <v>52</v>
      </c>
      <c r="O43" s="57">
        <v>0.39549999999999996</v>
      </c>
      <c r="P43" s="57">
        <v>0.39499999999999996</v>
      </c>
      <c r="Q43" s="57">
        <v>0.39449999999999996</v>
      </c>
    </row>
    <row r="44" spans="1:17" ht="20.100000000000001" customHeight="1" x14ac:dyDescent="0.2">
      <c r="A44" s="39"/>
      <c r="B44" s="39"/>
      <c r="C44" s="39"/>
      <c r="D44" s="27"/>
      <c r="E44" s="39"/>
      <c r="F44" s="39"/>
      <c r="G44" s="39"/>
      <c r="H44" s="53"/>
      <c r="I44" s="53"/>
      <c r="J44" s="53"/>
      <c r="K44" s="53"/>
      <c r="L44" s="53"/>
      <c r="M44" s="53"/>
      <c r="N44" s="56" t="s">
        <v>53</v>
      </c>
      <c r="O44" s="57">
        <v>0.39549999999999996</v>
      </c>
      <c r="P44" s="57">
        <v>0.39499999999999996</v>
      </c>
      <c r="Q44" s="57">
        <v>0.39449999999999996</v>
      </c>
    </row>
    <row r="45" spans="1:17" ht="20.100000000000001" customHeight="1" x14ac:dyDescent="0.2">
      <c r="A45" s="39"/>
      <c r="B45" s="39"/>
      <c r="C45" s="39"/>
      <c r="D45" s="27"/>
      <c r="E45" s="39"/>
      <c r="F45" s="39"/>
      <c r="G45" s="39"/>
      <c r="H45" s="53"/>
      <c r="I45" s="53"/>
      <c r="J45" s="53"/>
      <c r="K45" s="53"/>
      <c r="L45" s="53"/>
      <c r="M45" s="53"/>
      <c r="N45" s="56" t="s">
        <v>54</v>
      </c>
      <c r="O45" s="57">
        <v>0.18</v>
      </c>
      <c r="P45" s="57">
        <v>0.18</v>
      </c>
      <c r="Q45" s="57">
        <v>0.18</v>
      </c>
    </row>
    <row r="46" spans="1:17" ht="20.100000000000001" customHeight="1" x14ac:dyDescent="0.2">
      <c r="A46" s="39"/>
      <c r="B46" s="39"/>
      <c r="C46" s="39"/>
      <c r="D46" s="27"/>
      <c r="E46" s="39"/>
      <c r="F46" s="39"/>
      <c r="G46" s="39"/>
      <c r="H46" s="53"/>
      <c r="I46" s="53"/>
      <c r="J46" s="53"/>
      <c r="K46" s="53"/>
      <c r="L46" s="53"/>
      <c r="M46" s="53"/>
      <c r="N46" s="58" t="s">
        <v>55</v>
      </c>
      <c r="O46" s="22">
        <v>6.2004335860548696E-2</v>
      </c>
      <c r="P46" s="23">
        <v>6.0897860603334936E-2</v>
      </c>
      <c r="Q46" s="24">
        <v>6.0317920063023368E-2</v>
      </c>
    </row>
    <row r="47" spans="1:17" ht="20.100000000000001" customHeight="1" x14ac:dyDescent="0.2">
      <c r="A47" s="11"/>
      <c r="E47" s="11"/>
      <c r="F47" s="11"/>
      <c r="G47" s="11"/>
      <c r="H47" s="17"/>
      <c r="I47" s="17"/>
      <c r="J47" s="17"/>
      <c r="K47" s="17"/>
      <c r="L47" s="17"/>
      <c r="M47" s="17"/>
      <c r="N47" s="25"/>
      <c r="O47" s="26"/>
      <c r="P47" s="26"/>
      <c r="Q47" s="26"/>
    </row>
    <row r="48" spans="1:17" ht="20.100000000000001" customHeight="1" x14ac:dyDescent="0.2">
      <c r="A48" s="11"/>
      <c r="E48" s="11"/>
      <c r="F48" s="11"/>
      <c r="G48" s="11"/>
      <c r="H48" s="17"/>
      <c r="I48" s="17"/>
      <c r="J48" s="17"/>
      <c r="K48" s="17"/>
      <c r="L48" s="17"/>
      <c r="M48" s="17"/>
      <c r="N48" s="11"/>
      <c r="O48" s="18"/>
      <c r="P48" s="18"/>
      <c r="Q48" s="18"/>
    </row>
    <row r="49" spans="1:17" ht="20.100000000000001" customHeight="1" x14ac:dyDescent="0.2">
      <c r="A49" s="11"/>
      <c r="E49" s="11"/>
      <c r="F49" s="11"/>
      <c r="G49" s="11"/>
      <c r="H49" s="17"/>
      <c r="I49" s="17"/>
      <c r="J49" s="17"/>
      <c r="K49" s="17"/>
      <c r="L49" s="17"/>
      <c r="M49" s="17"/>
      <c r="N49" s="173" t="s">
        <v>56</v>
      </c>
      <c r="O49" s="173"/>
      <c r="P49" s="173"/>
      <c r="Q49" s="173"/>
    </row>
    <row r="50" spans="1:17" ht="20.100000000000001" customHeight="1" x14ac:dyDescent="0.2">
      <c r="A50" s="11"/>
      <c r="E50" s="11"/>
      <c r="F50" s="11"/>
      <c r="G50" s="11"/>
      <c r="H50" s="17"/>
      <c r="I50" s="17"/>
      <c r="J50" s="17"/>
      <c r="K50" s="17"/>
      <c r="L50" s="17"/>
      <c r="M50" s="17"/>
      <c r="N50" s="21" t="s">
        <v>50</v>
      </c>
      <c r="O50" s="174" t="s">
        <v>57</v>
      </c>
      <c r="P50" s="175"/>
      <c r="Q50" s="176"/>
    </row>
    <row r="51" spans="1:17" ht="20.100000000000001" customHeight="1" x14ac:dyDescent="0.2">
      <c r="A51" s="11"/>
      <c r="E51" s="11"/>
      <c r="F51" s="11"/>
      <c r="G51" s="11"/>
      <c r="H51" s="17"/>
      <c r="I51" s="17"/>
      <c r="J51" s="17"/>
      <c r="K51" s="17"/>
      <c r="L51" s="17"/>
      <c r="M51" s="17"/>
      <c r="N51" s="21" t="s">
        <v>51</v>
      </c>
      <c r="O51" s="177" t="s">
        <v>58</v>
      </c>
      <c r="P51" s="178"/>
      <c r="Q51" s="179"/>
    </row>
    <row r="52" spans="1:17" ht="20.100000000000001" customHeight="1" x14ac:dyDescent="0.2">
      <c r="A52" s="11"/>
      <c r="E52" s="11"/>
      <c r="F52" s="11"/>
      <c r="G52" s="11"/>
      <c r="H52" s="17"/>
      <c r="I52" s="17"/>
      <c r="J52" s="17"/>
      <c r="K52" s="17"/>
      <c r="L52" s="17"/>
      <c r="M52" s="17"/>
      <c r="N52" s="21" t="s">
        <v>52</v>
      </c>
      <c r="O52" s="177" t="s">
        <v>59</v>
      </c>
      <c r="P52" s="178"/>
      <c r="Q52" s="179"/>
    </row>
    <row r="53" spans="1:17" ht="20.100000000000001" customHeight="1" x14ac:dyDescent="0.2">
      <c r="A53" s="11"/>
      <c r="E53" s="11"/>
      <c r="F53" s="11"/>
      <c r="G53" s="11"/>
      <c r="H53" s="17"/>
      <c r="I53" s="17"/>
      <c r="J53" s="17"/>
      <c r="K53" s="17"/>
      <c r="L53" s="17"/>
      <c r="M53" s="17"/>
      <c r="N53" s="21" t="s">
        <v>53</v>
      </c>
      <c r="O53" s="177" t="s">
        <v>60</v>
      </c>
      <c r="P53" s="178"/>
      <c r="Q53" s="179"/>
    </row>
    <row r="54" spans="1:17" ht="20.100000000000001" customHeight="1" x14ac:dyDescent="0.2">
      <c r="A54" s="11"/>
      <c r="E54" s="11"/>
      <c r="F54" s="11"/>
      <c r="G54" s="11"/>
      <c r="H54" s="17"/>
      <c r="I54" s="17"/>
      <c r="J54" s="17"/>
      <c r="K54" s="17"/>
      <c r="L54" s="17"/>
      <c r="M54" s="17"/>
      <c r="N54" s="21" t="s">
        <v>54</v>
      </c>
      <c r="O54" s="180" t="s">
        <v>61</v>
      </c>
      <c r="P54" s="181"/>
      <c r="Q54" s="182"/>
    </row>
    <row r="55" spans="1:17" ht="20.100000000000001" customHeight="1" x14ac:dyDescent="0.2">
      <c r="A55" s="11"/>
      <c r="E55" s="11"/>
      <c r="F55" s="11"/>
      <c r="G55" s="11"/>
      <c r="H55" s="17"/>
      <c r="I55" s="17"/>
      <c r="J55" s="17"/>
      <c r="K55" s="17"/>
      <c r="L55" s="17"/>
      <c r="M55" s="17"/>
      <c r="N55" s="183" t="s">
        <v>55</v>
      </c>
      <c r="O55" s="185" t="s">
        <v>62</v>
      </c>
      <c r="P55" s="185"/>
      <c r="Q55" s="186"/>
    </row>
    <row r="56" spans="1:17" ht="20.100000000000001" customHeight="1" x14ac:dyDescent="0.2">
      <c r="A56" s="11"/>
      <c r="E56" s="11"/>
      <c r="F56" s="11"/>
      <c r="G56" s="11"/>
      <c r="H56" s="17"/>
      <c r="I56" s="17"/>
      <c r="J56" s="17"/>
      <c r="K56" s="17"/>
      <c r="L56" s="17"/>
      <c r="M56" s="17"/>
      <c r="N56" s="184"/>
      <c r="O56" s="187"/>
      <c r="P56" s="187"/>
      <c r="Q56" s="188"/>
    </row>
    <row r="57" spans="1:17" ht="20.100000000000001" customHeight="1" x14ac:dyDescent="0.2">
      <c r="A57" s="11"/>
      <c r="E57" s="11"/>
      <c r="F57" s="11"/>
      <c r="G57" s="11"/>
      <c r="H57" s="17"/>
      <c r="I57" s="17"/>
      <c r="J57" s="17"/>
      <c r="K57" s="17"/>
      <c r="L57" s="17"/>
      <c r="M57" s="17"/>
      <c r="N57" s="29" t="s">
        <v>52</v>
      </c>
      <c r="O57" s="189"/>
      <c r="P57" s="189"/>
      <c r="Q57" s="189"/>
    </row>
    <row r="58" spans="1:17" ht="20.100000000000001" customHeight="1" x14ac:dyDescent="0.2">
      <c r="A58" s="11"/>
      <c r="E58" s="11"/>
      <c r="F58" s="11"/>
      <c r="G58" s="11"/>
      <c r="H58" s="17"/>
      <c r="I58" s="17"/>
      <c r="J58" s="17"/>
      <c r="K58" s="17"/>
      <c r="L58" s="17"/>
      <c r="M58" s="17"/>
      <c r="N58" s="29"/>
      <c r="O58" s="189"/>
      <c r="P58" s="189"/>
      <c r="Q58" s="189"/>
    </row>
    <row r="59" spans="1:17" ht="20.100000000000001" customHeight="1" x14ac:dyDescent="0.2">
      <c r="A59" s="11"/>
      <c r="E59" s="11"/>
      <c r="F59" s="11"/>
      <c r="G59" s="11"/>
      <c r="H59" s="17"/>
      <c r="I59" s="17"/>
      <c r="J59" s="17"/>
      <c r="K59" s="17"/>
      <c r="L59" s="17"/>
      <c r="M59" s="17"/>
      <c r="N59" s="11"/>
      <c r="O59" s="18"/>
      <c r="P59" s="18"/>
      <c r="Q59" s="18"/>
    </row>
    <row r="60" spans="1:17" ht="20.100000000000001" customHeight="1" x14ac:dyDescent="0.2">
      <c r="A60" s="11"/>
      <c r="E60" s="11"/>
      <c r="F60" s="11"/>
      <c r="G60" s="11"/>
      <c r="H60" s="17"/>
      <c r="I60" s="17"/>
      <c r="J60" s="17"/>
      <c r="K60" s="17"/>
      <c r="L60" s="17"/>
      <c r="M60" s="17"/>
      <c r="N60" s="11"/>
      <c r="O60" s="18"/>
      <c r="P60" s="18"/>
      <c r="Q60" s="18"/>
    </row>
    <row r="61" spans="1:17" ht="20.100000000000001" customHeight="1" x14ac:dyDescent="0.2">
      <c r="A61" s="11"/>
      <c r="E61" s="11"/>
      <c r="F61" s="11"/>
      <c r="G61" s="11"/>
      <c r="H61" s="17"/>
      <c r="I61" s="17"/>
      <c r="J61" s="17"/>
      <c r="K61" s="17"/>
      <c r="L61" s="17"/>
      <c r="M61" s="17"/>
      <c r="N61" s="11"/>
      <c r="O61" s="18"/>
      <c r="P61" s="18"/>
      <c r="Q61" s="18"/>
    </row>
    <row r="62" spans="1:17" ht="20.100000000000001" customHeight="1" x14ac:dyDescent="0.2">
      <c r="A62" s="11"/>
      <c r="E62" s="11"/>
      <c r="F62" s="11"/>
      <c r="G62" s="11"/>
      <c r="H62" s="17"/>
      <c r="I62" s="17"/>
      <c r="J62" s="17"/>
      <c r="K62" s="17"/>
      <c r="L62" s="17"/>
      <c r="M62" s="17"/>
      <c r="N62" s="11"/>
      <c r="O62" s="18"/>
      <c r="P62" s="18"/>
      <c r="Q62" s="18"/>
    </row>
    <row r="63" spans="1:17" ht="20.100000000000001" customHeight="1" x14ac:dyDescent="0.2">
      <c r="A63" s="11"/>
      <c r="E63" s="11"/>
      <c r="F63" s="11"/>
      <c r="G63" s="11"/>
      <c r="H63" s="17"/>
      <c r="I63" s="17"/>
      <c r="J63" s="17"/>
      <c r="K63" s="17"/>
      <c r="L63" s="17"/>
      <c r="M63" s="17"/>
      <c r="N63" s="11"/>
      <c r="O63" s="18"/>
      <c r="P63" s="18"/>
      <c r="Q63" s="18"/>
    </row>
    <row r="64" spans="1:17" ht="20.100000000000001" customHeight="1" x14ac:dyDescent="0.2">
      <c r="A64" s="11"/>
      <c r="E64" s="11"/>
      <c r="F64" s="11"/>
      <c r="G64" s="11"/>
      <c r="H64" s="17"/>
      <c r="I64" s="17"/>
      <c r="J64" s="17"/>
      <c r="K64" s="17"/>
      <c r="L64" s="17"/>
      <c r="M64" s="17"/>
      <c r="N64" s="11"/>
      <c r="O64" s="18"/>
      <c r="P64" s="18"/>
      <c r="Q64" s="18"/>
    </row>
    <row r="65" spans="1:19" ht="20.100000000000001" customHeight="1" x14ac:dyDescent="0.2">
      <c r="A65" s="11"/>
      <c r="E65" s="11"/>
      <c r="F65" s="11"/>
      <c r="G65" s="11"/>
      <c r="H65" s="17"/>
      <c r="I65" s="17"/>
      <c r="J65" s="17"/>
      <c r="K65" s="17"/>
      <c r="L65" s="17"/>
      <c r="M65" s="17"/>
      <c r="N65" s="11"/>
      <c r="O65" s="18"/>
      <c r="P65" s="18"/>
      <c r="Q65" s="18"/>
    </row>
    <row r="66" spans="1:19" ht="20.100000000000001" customHeight="1" x14ac:dyDescent="0.2">
      <c r="A66" s="11"/>
      <c r="E66" s="11"/>
      <c r="F66" s="11"/>
      <c r="G66" s="11"/>
      <c r="H66" s="17"/>
      <c r="I66" s="17"/>
      <c r="J66" s="17"/>
      <c r="K66" s="17"/>
      <c r="L66" s="17"/>
      <c r="M66" s="17"/>
      <c r="N66" s="11"/>
      <c r="O66" s="18"/>
      <c r="P66" s="18"/>
      <c r="Q66" s="18"/>
    </row>
    <row r="67" spans="1:19" ht="20.100000000000001" customHeight="1" x14ac:dyDescent="0.2">
      <c r="A67" s="11"/>
      <c r="E67" s="11"/>
      <c r="F67" s="11"/>
      <c r="G67" s="11"/>
      <c r="H67" s="17"/>
      <c r="I67" s="17"/>
      <c r="J67" s="17"/>
      <c r="K67" s="17"/>
      <c r="L67" s="17"/>
      <c r="M67" s="17"/>
      <c r="N67" s="11"/>
      <c r="O67" s="18"/>
      <c r="P67" s="18"/>
      <c r="Q67" s="18"/>
    </row>
    <row r="68" spans="1:19" ht="20.100000000000001" customHeight="1" x14ac:dyDescent="0.2">
      <c r="A68" s="11"/>
      <c r="E68" s="11"/>
      <c r="F68" s="11"/>
      <c r="G68" s="11"/>
      <c r="H68" s="17"/>
      <c r="I68" s="17"/>
      <c r="J68" s="17"/>
      <c r="K68" s="17"/>
      <c r="L68" s="17"/>
      <c r="M68" s="17"/>
      <c r="N68" s="11"/>
      <c r="O68" s="18"/>
      <c r="P68" s="18"/>
      <c r="Q68" s="18"/>
    </row>
    <row r="69" spans="1:19" ht="20.100000000000001" customHeight="1" x14ac:dyDescent="0.2">
      <c r="A69" s="11"/>
      <c r="E69" s="11"/>
      <c r="F69" s="11"/>
      <c r="G69" s="11"/>
      <c r="H69" s="17"/>
      <c r="I69" s="17"/>
      <c r="J69" s="17"/>
      <c r="K69" s="17"/>
      <c r="L69" s="17"/>
      <c r="M69" s="17"/>
      <c r="N69" s="11"/>
      <c r="O69" s="18"/>
      <c r="P69" s="18"/>
      <c r="Q69" s="18"/>
    </row>
    <row r="70" spans="1:19" ht="20.100000000000001" customHeight="1" x14ac:dyDescent="0.2">
      <c r="A70" s="11"/>
      <c r="E70" s="11"/>
      <c r="F70" s="11"/>
      <c r="G70" s="11"/>
      <c r="H70" s="17"/>
      <c r="I70" s="17"/>
      <c r="J70" s="17"/>
      <c r="K70" s="17"/>
      <c r="L70" s="17"/>
      <c r="M70" s="17"/>
      <c r="N70" s="11"/>
      <c r="O70" s="18"/>
      <c r="P70" s="18"/>
      <c r="Q70" s="18"/>
    </row>
    <row r="71" spans="1:19" ht="20.100000000000001" customHeight="1" x14ac:dyDescent="0.2">
      <c r="A71" s="11"/>
      <c r="E71" s="11"/>
      <c r="F71" s="11"/>
      <c r="G71" s="11"/>
      <c r="H71" s="17"/>
      <c r="I71" s="17"/>
      <c r="J71" s="17"/>
      <c r="K71" s="17"/>
      <c r="L71" s="17"/>
      <c r="M71" s="17"/>
      <c r="N71" s="11"/>
      <c r="O71" s="18"/>
      <c r="P71" s="18"/>
      <c r="Q71" s="18"/>
    </row>
    <row r="72" spans="1:19" ht="20.100000000000001" customHeight="1" x14ac:dyDescent="0.2">
      <c r="A72" s="11"/>
      <c r="E72" s="11"/>
      <c r="F72" s="11"/>
      <c r="G72" s="11"/>
      <c r="H72" s="17"/>
      <c r="I72" s="17"/>
      <c r="J72" s="17"/>
      <c r="K72" s="17"/>
      <c r="L72" s="17"/>
      <c r="M72" s="17"/>
      <c r="N72" s="11"/>
      <c r="O72" s="18"/>
      <c r="P72" s="18"/>
      <c r="Q72" s="18"/>
    </row>
    <row r="73" spans="1:19" ht="20.100000000000001" customHeight="1" x14ac:dyDescent="0.2">
      <c r="A73" s="11"/>
      <c r="E73" s="11"/>
      <c r="F73" s="11"/>
      <c r="G73" s="11"/>
      <c r="H73" s="17"/>
      <c r="I73" s="17"/>
      <c r="J73" s="17"/>
      <c r="K73" s="17"/>
      <c r="L73" s="17"/>
      <c r="M73" s="17"/>
      <c r="N73" s="11"/>
      <c r="O73" s="18"/>
      <c r="P73" s="18"/>
      <c r="Q73" s="18"/>
    </row>
    <row r="74" spans="1:19" ht="20.100000000000001" customHeight="1" x14ac:dyDescent="0.2">
      <c r="A74" s="11"/>
      <c r="E74" s="11"/>
      <c r="F74" s="11"/>
      <c r="G74" s="11"/>
      <c r="H74" s="17"/>
      <c r="I74" s="17"/>
      <c r="J74" s="17"/>
      <c r="K74" s="17"/>
      <c r="L74" s="17"/>
      <c r="M74" s="17"/>
      <c r="N74" s="11"/>
      <c r="O74" s="18"/>
      <c r="P74" s="18"/>
      <c r="Q74" s="18"/>
    </row>
    <row r="75" spans="1:19" ht="20.100000000000001" customHeight="1" x14ac:dyDescent="0.2">
      <c r="A75" s="11"/>
      <c r="E75" s="11"/>
      <c r="F75" s="11"/>
      <c r="G75" s="11"/>
      <c r="H75" s="17"/>
      <c r="I75" s="17"/>
      <c r="J75" s="17"/>
      <c r="K75" s="17"/>
      <c r="L75" s="17"/>
      <c r="M75" s="17"/>
      <c r="N75" s="11"/>
      <c r="O75" s="18"/>
      <c r="P75" s="18"/>
      <c r="Q75" s="18"/>
    </row>
    <row r="76" spans="1:19" ht="20.100000000000001" customHeight="1" x14ac:dyDescent="0.2">
      <c r="A76" s="11"/>
      <c r="E76" s="11"/>
      <c r="F76" s="11"/>
      <c r="G76" s="11"/>
      <c r="H76" s="17"/>
      <c r="I76" s="17"/>
      <c r="J76" s="17"/>
      <c r="K76" s="17"/>
      <c r="L76" s="17"/>
      <c r="M76" s="17"/>
      <c r="N76" s="11"/>
      <c r="O76" s="18"/>
      <c r="P76" s="18"/>
      <c r="Q76" s="18"/>
    </row>
    <row r="77" spans="1:19" s="63" customFormat="1" ht="24.95" customHeight="1" x14ac:dyDescent="0.2">
      <c r="A77" s="59"/>
      <c r="B77" s="59"/>
      <c r="C77" s="59"/>
      <c r="D77" s="60"/>
      <c r="E77" s="59"/>
      <c r="F77" s="59"/>
      <c r="G77" s="59"/>
      <c r="H77" s="61"/>
      <c r="I77" s="61"/>
      <c r="J77" s="61"/>
      <c r="K77" s="61"/>
      <c r="L77" s="61"/>
      <c r="M77" s="61"/>
      <c r="N77" s="59"/>
      <c r="O77" s="62"/>
      <c r="P77" s="62"/>
      <c r="Q77" s="62"/>
      <c r="S77" s="64"/>
    </row>
    <row r="78" spans="1:19" s="63" customFormat="1" ht="0.95" customHeight="1" x14ac:dyDescent="0.2">
      <c r="A78" s="65" t="s">
        <v>63</v>
      </c>
      <c r="B78" s="65" t="s">
        <v>8</v>
      </c>
      <c r="C78" s="59"/>
      <c r="D78" s="66" t="s">
        <v>63</v>
      </c>
      <c r="E78" s="65" t="s">
        <v>9</v>
      </c>
      <c r="F78" s="59"/>
      <c r="G78" s="65" t="s">
        <v>63</v>
      </c>
      <c r="H78" s="65" t="s">
        <v>10</v>
      </c>
      <c r="I78" s="61"/>
      <c r="J78" s="61"/>
      <c r="K78" s="61"/>
      <c r="L78" s="61"/>
      <c r="M78" s="61"/>
      <c r="N78" s="59"/>
      <c r="O78" s="62"/>
      <c r="P78" s="62"/>
      <c r="Q78" s="62"/>
      <c r="S78" s="64"/>
    </row>
    <row r="79" spans="1:19" s="63" customFormat="1" ht="0.95" customHeight="1" x14ac:dyDescent="0.2">
      <c r="A79" s="65" t="s">
        <v>34</v>
      </c>
      <c r="B79" s="67">
        <v>0.39549999999999996</v>
      </c>
      <c r="C79" s="59"/>
      <c r="D79" s="66" t="s">
        <v>34</v>
      </c>
      <c r="E79" s="67">
        <v>0.39499999999999996</v>
      </c>
      <c r="F79" s="59"/>
      <c r="G79" s="28" t="s">
        <v>34</v>
      </c>
      <c r="H79" s="68">
        <v>0.39449999999999996</v>
      </c>
      <c r="I79" s="61"/>
      <c r="J79" s="61"/>
      <c r="K79" s="61"/>
      <c r="L79" s="61"/>
      <c r="M79" s="61"/>
      <c r="N79" s="59"/>
      <c r="O79" s="62"/>
      <c r="P79" s="62"/>
      <c r="Q79" s="62"/>
      <c r="S79" s="64"/>
    </row>
    <row r="80" spans="1:19" s="63" customFormat="1" ht="0.95" customHeight="1" x14ac:dyDescent="0.2">
      <c r="A80" s="65" t="s">
        <v>34</v>
      </c>
      <c r="B80" s="67">
        <v>0.38549999999999995</v>
      </c>
      <c r="C80" s="59"/>
      <c r="D80" s="66" t="s">
        <v>34</v>
      </c>
      <c r="E80" s="67">
        <v>0.38499999999999995</v>
      </c>
      <c r="F80" s="59"/>
      <c r="G80" s="28" t="s">
        <v>34</v>
      </c>
      <c r="H80" s="68">
        <v>0.38449999999999995</v>
      </c>
      <c r="I80" s="61"/>
      <c r="J80" s="61"/>
      <c r="K80" s="61"/>
      <c r="L80" s="61"/>
      <c r="M80" s="61"/>
      <c r="N80" s="59"/>
      <c r="O80" s="62"/>
      <c r="P80" s="62"/>
      <c r="Q80" s="62"/>
      <c r="S80" s="64"/>
    </row>
    <row r="81" spans="1:19" s="63" customFormat="1" ht="0.95" customHeight="1" x14ac:dyDescent="0.2">
      <c r="A81" s="65" t="s">
        <v>36</v>
      </c>
      <c r="B81" s="67">
        <v>0.28500000000000003</v>
      </c>
      <c r="C81" s="59"/>
      <c r="D81" s="66" t="s">
        <v>88</v>
      </c>
      <c r="E81" s="67">
        <v>0.33</v>
      </c>
      <c r="F81" s="59"/>
      <c r="G81" s="28" t="s">
        <v>88</v>
      </c>
      <c r="H81" s="68">
        <v>0.33</v>
      </c>
      <c r="I81" s="61"/>
      <c r="J81" s="61"/>
      <c r="K81" s="61"/>
      <c r="L81" s="61"/>
      <c r="M81" s="61"/>
      <c r="N81" s="59"/>
      <c r="O81" s="62"/>
      <c r="P81" s="62"/>
      <c r="Q81" s="62"/>
      <c r="S81" s="64"/>
    </row>
    <row r="82" spans="1:19" s="63" customFormat="1" ht="0.95" customHeight="1" x14ac:dyDescent="0.2">
      <c r="A82" s="65" t="s">
        <v>17</v>
      </c>
      <c r="B82" s="67">
        <v>0.375</v>
      </c>
      <c r="C82" s="59"/>
      <c r="D82" s="66" t="s">
        <v>88</v>
      </c>
      <c r="E82" s="67">
        <v>0.32999999999999996</v>
      </c>
      <c r="F82" s="59"/>
      <c r="G82" s="28" t="s">
        <v>88</v>
      </c>
      <c r="H82" s="68">
        <v>0.32</v>
      </c>
      <c r="I82" s="61"/>
      <c r="J82" s="61"/>
      <c r="K82" s="61"/>
      <c r="L82" s="61"/>
      <c r="M82" s="61"/>
      <c r="N82" s="59"/>
      <c r="O82" s="62"/>
      <c r="P82" s="62"/>
      <c r="Q82" s="62"/>
      <c r="S82" s="64"/>
    </row>
    <row r="83" spans="1:19" s="63" customFormat="1" ht="0.95" customHeight="1" x14ac:dyDescent="0.2">
      <c r="A83" s="65" t="s">
        <v>17</v>
      </c>
      <c r="B83" s="67">
        <v>0.27</v>
      </c>
      <c r="C83" s="59"/>
      <c r="D83" s="66" t="s">
        <v>88</v>
      </c>
      <c r="E83" s="67">
        <v>0.22</v>
      </c>
      <c r="F83" s="59"/>
      <c r="G83" s="28" t="s">
        <v>88</v>
      </c>
      <c r="H83" s="68">
        <v>0.22</v>
      </c>
      <c r="I83" s="61"/>
      <c r="J83" s="61"/>
      <c r="K83" s="61"/>
      <c r="L83" s="61"/>
      <c r="M83" s="61"/>
      <c r="N83" s="59"/>
      <c r="O83" s="62"/>
      <c r="P83" s="62"/>
      <c r="Q83" s="62"/>
      <c r="S83" s="64"/>
    </row>
    <row r="84" spans="1:19" s="63" customFormat="1" ht="0.95" customHeight="1" x14ac:dyDescent="0.2">
      <c r="A84" s="65" t="s">
        <v>32</v>
      </c>
      <c r="B84" s="67">
        <v>0.30499999999999999</v>
      </c>
      <c r="C84" s="59"/>
      <c r="D84" s="66" t="s">
        <v>36</v>
      </c>
      <c r="E84" s="67">
        <v>0.28000000000000003</v>
      </c>
      <c r="F84" s="59"/>
      <c r="G84" s="28" t="s">
        <v>36</v>
      </c>
      <c r="H84" s="68">
        <v>0.27500000000000002</v>
      </c>
      <c r="I84" s="61"/>
      <c r="J84" s="61"/>
      <c r="K84" s="61"/>
      <c r="L84" s="61"/>
      <c r="M84" s="61"/>
      <c r="N84" s="59"/>
      <c r="O84" s="62"/>
      <c r="P84" s="62"/>
      <c r="Q84" s="62"/>
      <c r="S84" s="64"/>
    </row>
    <row r="85" spans="1:19" s="63" customFormat="1" ht="0.95" customHeight="1" x14ac:dyDescent="0.2">
      <c r="A85" s="65" t="s">
        <v>12</v>
      </c>
      <c r="B85" s="67">
        <v>0.29488372093023257</v>
      </c>
      <c r="C85" s="59"/>
      <c r="D85" s="66" t="s">
        <v>17</v>
      </c>
      <c r="E85" s="67">
        <v>0.37250000000000005</v>
      </c>
      <c r="F85" s="59"/>
      <c r="G85" s="69" t="s">
        <v>17</v>
      </c>
      <c r="H85" s="68">
        <v>0.37</v>
      </c>
      <c r="I85" s="61"/>
      <c r="J85" s="61"/>
      <c r="K85" s="61"/>
      <c r="L85" s="61"/>
      <c r="M85" s="61"/>
      <c r="N85" s="59"/>
      <c r="O85" s="62"/>
      <c r="P85" s="62"/>
      <c r="Q85" s="62"/>
      <c r="S85" s="64"/>
    </row>
    <row r="86" spans="1:19" s="63" customFormat="1" ht="0.95" customHeight="1" x14ac:dyDescent="0.2">
      <c r="A86" s="65" t="s">
        <v>29</v>
      </c>
      <c r="B86" s="67">
        <v>0.28000000000000003</v>
      </c>
      <c r="C86" s="59"/>
      <c r="D86" s="66" t="s">
        <v>32</v>
      </c>
      <c r="E86" s="67">
        <v>0.3</v>
      </c>
      <c r="F86" s="59"/>
      <c r="G86" s="69" t="s">
        <v>32</v>
      </c>
      <c r="H86" s="68">
        <v>0.29499999999999998</v>
      </c>
      <c r="I86" s="61"/>
      <c r="J86" s="61"/>
      <c r="K86" s="61"/>
      <c r="L86" s="61"/>
      <c r="M86" s="61"/>
      <c r="N86" s="59"/>
      <c r="O86" s="62"/>
      <c r="P86" s="62"/>
      <c r="Q86" s="62"/>
      <c r="S86" s="64"/>
    </row>
    <row r="87" spans="1:19" s="63" customFormat="1" ht="0.95" customHeight="1" x14ac:dyDescent="0.2">
      <c r="A87" s="65" t="s">
        <v>27</v>
      </c>
      <c r="B87" s="67">
        <v>0.34500000000000003</v>
      </c>
      <c r="C87" s="59"/>
      <c r="D87" s="66" t="s">
        <v>12</v>
      </c>
      <c r="E87" s="67">
        <v>0.28906976744186047</v>
      </c>
      <c r="F87" s="59"/>
      <c r="G87" s="69" t="s">
        <v>12</v>
      </c>
      <c r="H87" s="68">
        <v>0.28325581395348837</v>
      </c>
      <c r="I87" s="61"/>
      <c r="J87" s="61"/>
      <c r="K87" s="61"/>
      <c r="L87" s="61"/>
      <c r="M87" s="61"/>
      <c r="N87" s="59"/>
      <c r="O87" s="62"/>
      <c r="P87" s="62"/>
      <c r="Q87" s="62"/>
      <c r="S87" s="64"/>
    </row>
    <row r="88" spans="1:19" s="63" customFormat="1" ht="0.95" customHeight="1" x14ac:dyDescent="0.2">
      <c r="A88" s="65" t="s">
        <v>22</v>
      </c>
      <c r="B88" s="67">
        <v>0.3175</v>
      </c>
      <c r="C88" s="59"/>
      <c r="D88" s="66" t="s">
        <v>29</v>
      </c>
      <c r="E88" s="67">
        <v>0.27500000000000002</v>
      </c>
      <c r="F88" s="59"/>
      <c r="G88" s="69" t="s">
        <v>29</v>
      </c>
      <c r="H88" s="68">
        <v>0.27</v>
      </c>
      <c r="I88" s="61"/>
      <c r="J88" s="61"/>
      <c r="K88" s="61"/>
      <c r="L88" s="61"/>
      <c r="M88" s="61"/>
      <c r="N88" s="59"/>
      <c r="O88" s="62"/>
      <c r="P88" s="62"/>
      <c r="Q88" s="62"/>
      <c r="S88" s="64"/>
    </row>
    <row r="89" spans="1:19" s="63" customFormat="1" ht="0.95" customHeight="1" x14ac:dyDescent="0.2">
      <c r="A89" s="65" t="s">
        <v>38</v>
      </c>
      <c r="B89" s="67">
        <v>0.255</v>
      </c>
      <c r="C89" s="59"/>
      <c r="D89" s="66" t="s">
        <v>27</v>
      </c>
      <c r="E89" s="67">
        <v>0.33500000000000002</v>
      </c>
      <c r="F89" s="59"/>
      <c r="G89" s="28" t="s">
        <v>27</v>
      </c>
      <c r="H89" s="68">
        <v>0.32500000000000001</v>
      </c>
      <c r="I89" s="61"/>
      <c r="J89" s="61"/>
      <c r="K89" s="61"/>
      <c r="L89" s="61"/>
      <c r="M89" s="61"/>
      <c r="N89" s="59"/>
      <c r="O89" s="62"/>
      <c r="P89" s="62"/>
      <c r="Q89" s="62"/>
      <c r="S89" s="64"/>
    </row>
    <row r="90" spans="1:19" s="63" customFormat="1" ht="0.95" customHeight="1" x14ac:dyDescent="0.2">
      <c r="A90" s="65" t="s">
        <v>25</v>
      </c>
      <c r="B90" s="67">
        <v>0.25</v>
      </c>
      <c r="C90" s="59"/>
      <c r="D90" s="66" t="s">
        <v>22</v>
      </c>
      <c r="E90" s="67">
        <v>0.3125</v>
      </c>
      <c r="F90" s="59"/>
      <c r="G90" s="28" t="s">
        <v>22</v>
      </c>
      <c r="H90" s="68">
        <v>0.3075</v>
      </c>
      <c r="I90" s="61"/>
      <c r="J90" s="61"/>
      <c r="K90" s="61"/>
      <c r="L90" s="61"/>
      <c r="M90" s="61"/>
      <c r="N90" s="59"/>
      <c r="O90" s="62"/>
      <c r="P90" s="62"/>
      <c r="Q90" s="62"/>
      <c r="S90" s="64"/>
    </row>
    <row r="91" spans="1:19" s="63" customFormat="1" ht="0.95" customHeight="1" x14ac:dyDescent="0.2">
      <c r="A91" s="65" t="s">
        <v>25</v>
      </c>
      <c r="B91" s="67">
        <v>0.18</v>
      </c>
      <c r="C91" s="59"/>
      <c r="D91" s="66" t="s">
        <v>38</v>
      </c>
      <c r="E91" s="67">
        <v>0.245</v>
      </c>
      <c r="F91" s="59"/>
      <c r="G91" s="28" t="s">
        <v>38</v>
      </c>
      <c r="H91" s="68">
        <v>0.24</v>
      </c>
      <c r="I91" s="61"/>
      <c r="J91" s="61"/>
      <c r="K91" s="61"/>
      <c r="L91" s="61"/>
      <c r="M91" s="61"/>
      <c r="N91" s="59"/>
      <c r="O91" s="62"/>
      <c r="P91" s="62"/>
      <c r="Q91" s="62"/>
      <c r="S91" s="64"/>
    </row>
    <row r="92" spans="1:19" s="63" customFormat="1" ht="0.95" customHeight="1" x14ac:dyDescent="0.2">
      <c r="A92" s="65" t="s">
        <v>20</v>
      </c>
      <c r="B92" s="67">
        <v>0.27530000000000004</v>
      </c>
      <c r="C92" s="59"/>
      <c r="D92" s="66" t="s">
        <v>25</v>
      </c>
      <c r="E92" s="67">
        <v>0.245</v>
      </c>
      <c r="F92" s="59"/>
      <c r="G92" s="28" t="s">
        <v>25</v>
      </c>
      <c r="H92" s="68">
        <v>0.24</v>
      </c>
      <c r="I92" s="61"/>
      <c r="J92" s="61"/>
      <c r="K92" s="61"/>
      <c r="L92" s="61"/>
      <c r="M92" s="61"/>
      <c r="N92" s="59"/>
      <c r="O92" s="62"/>
      <c r="P92" s="62"/>
      <c r="Q92" s="62"/>
      <c r="S92" s="64"/>
    </row>
    <row r="93" spans="1:19" s="63" customFormat="1" ht="0.95" customHeight="1" x14ac:dyDescent="0.2">
      <c r="A93" s="65"/>
      <c r="B93" s="67"/>
      <c r="C93" s="59"/>
      <c r="D93" s="66" t="s">
        <v>25</v>
      </c>
      <c r="E93" s="67">
        <v>0.18</v>
      </c>
      <c r="F93" s="59"/>
      <c r="G93" s="28" t="s">
        <v>25</v>
      </c>
      <c r="H93" s="68">
        <v>0.18</v>
      </c>
      <c r="I93" s="61"/>
      <c r="J93" s="61"/>
      <c r="K93" s="61"/>
      <c r="L93" s="61"/>
      <c r="M93" s="61"/>
      <c r="N93" s="59"/>
      <c r="O93" s="62"/>
      <c r="P93" s="62"/>
      <c r="Q93" s="62"/>
      <c r="S93" s="64"/>
    </row>
    <row r="94" spans="1:19" s="63" customFormat="1" ht="0.95" customHeight="1" x14ac:dyDescent="0.2">
      <c r="A94" s="65"/>
      <c r="B94" s="67"/>
      <c r="C94" s="59"/>
      <c r="D94" s="66" t="s">
        <v>20</v>
      </c>
      <c r="E94" s="67">
        <v>0.27030000000000004</v>
      </c>
      <c r="F94" s="59"/>
      <c r="G94" s="28" t="s">
        <v>80</v>
      </c>
      <c r="H94" s="68">
        <v>0.375</v>
      </c>
      <c r="I94" s="61"/>
      <c r="J94" s="61"/>
      <c r="K94" s="61"/>
      <c r="L94" s="61"/>
      <c r="M94" s="61"/>
      <c r="N94" s="59"/>
      <c r="O94" s="62"/>
      <c r="P94" s="62"/>
      <c r="Q94" s="62"/>
      <c r="S94" s="64"/>
    </row>
    <row r="95" spans="1:19" s="63" customFormat="1" ht="0.95" customHeight="1" x14ac:dyDescent="0.2">
      <c r="A95" s="65"/>
      <c r="B95" s="67"/>
      <c r="C95" s="59"/>
      <c r="D95" s="66"/>
      <c r="E95" s="67"/>
      <c r="F95" s="59"/>
      <c r="G95" s="28" t="s">
        <v>80</v>
      </c>
      <c r="H95" s="68">
        <v>0.33</v>
      </c>
      <c r="I95" s="61"/>
      <c r="J95" s="61"/>
      <c r="K95" s="61"/>
      <c r="L95" s="61"/>
      <c r="M95" s="61"/>
      <c r="N95" s="59"/>
      <c r="O95" s="62"/>
      <c r="P95" s="62"/>
      <c r="Q95" s="62"/>
      <c r="S95" s="64"/>
    </row>
    <row r="96" spans="1:19" s="63" customFormat="1" ht="0.95" customHeight="1" x14ac:dyDescent="0.2">
      <c r="A96" s="66"/>
      <c r="B96" s="67"/>
      <c r="C96" s="59"/>
      <c r="D96" s="66"/>
      <c r="E96" s="67"/>
      <c r="F96" s="59"/>
      <c r="G96" s="28" t="s">
        <v>20</v>
      </c>
      <c r="H96" s="68">
        <v>0.26530000000000004</v>
      </c>
      <c r="I96" s="61"/>
      <c r="J96" s="61"/>
      <c r="K96" s="61"/>
      <c r="L96" s="61"/>
      <c r="M96" s="61"/>
      <c r="N96" s="59"/>
      <c r="O96" s="62"/>
      <c r="P96" s="62"/>
      <c r="Q96" s="62"/>
      <c r="S96" s="64"/>
    </row>
    <row r="97" spans="1:19" s="63" customFormat="1" ht="24.95" customHeight="1" x14ac:dyDescent="0.2">
      <c r="A97" s="66"/>
      <c r="B97" s="67"/>
      <c r="C97" s="59"/>
      <c r="D97" s="66"/>
      <c r="E97" s="67"/>
      <c r="F97" s="59"/>
      <c r="G97" s="28"/>
      <c r="H97" s="68"/>
      <c r="I97" s="61"/>
      <c r="J97" s="61"/>
      <c r="K97" s="61"/>
      <c r="L97" s="61"/>
      <c r="M97" s="61"/>
      <c r="N97" s="59"/>
      <c r="O97" s="62"/>
      <c r="P97" s="62"/>
      <c r="Q97" s="62"/>
      <c r="S97" s="64"/>
    </row>
    <row r="98" spans="1:19" s="63" customFormat="1" ht="24.95" customHeight="1" x14ac:dyDescent="0.2">
      <c r="A98" s="66"/>
      <c r="B98" s="67"/>
      <c r="C98" s="59"/>
      <c r="D98" s="66"/>
      <c r="E98" s="67"/>
      <c r="F98" s="59"/>
      <c r="G98" s="28"/>
      <c r="H98" s="68"/>
      <c r="I98" s="61"/>
      <c r="J98" s="61"/>
      <c r="K98" s="61"/>
      <c r="L98" s="61"/>
      <c r="M98" s="61"/>
      <c r="N98" s="59"/>
      <c r="O98" s="62"/>
      <c r="P98" s="62"/>
      <c r="Q98" s="62"/>
      <c r="S98" s="64"/>
    </row>
    <row r="99" spans="1:19" s="63" customFormat="1" ht="24.95" customHeight="1" x14ac:dyDescent="0.2">
      <c r="A99" s="65"/>
      <c r="B99" s="67"/>
      <c r="C99" s="59"/>
      <c r="D99" s="66"/>
      <c r="E99" s="67"/>
      <c r="F99" s="59"/>
      <c r="G99" s="28"/>
      <c r="H99" s="68"/>
      <c r="I99" s="61"/>
      <c r="J99" s="61"/>
      <c r="K99" s="61"/>
      <c r="L99" s="61"/>
      <c r="M99" s="61"/>
      <c r="N99" s="59"/>
      <c r="O99" s="62"/>
      <c r="P99" s="62"/>
      <c r="Q99" s="62"/>
      <c r="S99" s="64"/>
    </row>
    <row r="100" spans="1:19" s="63" customFormat="1" ht="24.95" customHeight="1" x14ac:dyDescent="0.2">
      <c r="A100" s="65"/>
      <c r="B100" s="67"/>
      <c r="C100" s="59"/>
      <c r="D100" s="66"/>
      <c r="E100" s="67"/>
      <c r="F100" s="59"/>
      <c r="G100" s="28"/>
      <c r="H100" s="68"/>
      <c r="I100" s="61"/>
      <c r="J100" s="61"/>
      <c r="K100" s="61"/>
      <c r="L100" s="61"/>
      <c r="M100" s="61"/>
      <c r="N100" s="59"/>
      <c r="O100" s="62"/>
      <c r="P100" s="62"/>
      <c r="Q100" s="62"/>
      <c r="S100" s="64"/>
    </row>
    <row r="101" spans="1:19" s="63" customFormat="1" ht="24.95" customHeight="1" x14ac:dyDescent="0.2">
      <c r="A101" s="59"/>
      <c r="B101" s="59"/>
      <c r="C101" s="59"/>
      <c r="D101" s="66"/>
      <c r="E101" s="67"/>
      <c r="F101" s="59"/>
      <c r="G101" s="28"/>
      <c r="H101" s="68"/>
      <c r="I101" s="61"/>
      <c r="J101" s="61"/>
      <c r="K101" s="61"/>
      <c r="L101" s="61"/>
      <c r="M101" s="61"/>
      <c r="N101" s="59"/>
      <c r="O101" s="62"/>
      <c r="P101" s="62"/>
      <c r="Q101" s="62"/>
      <c r="S101" s="64"/>
    </row>
    <row r="102" spans="1:19" s="63" customFormat="1" ht="24.95" customHeight="1" x14ac:dyDescent="0.2">
      <c r="A102" s="59"/>
      <c r="B102" s="59"/>
      <c r="C102" s="59"/>
      <c r="D102" s="66"/>
      <c r="E102" s="67"/>
      <c r="F102" s="59"/>
      <c r="G102" s="28"/>
      <c r="H102" s="68"/>
      <c r="I102" s="61"/>
      <c r="J102" s="61"/>
      <c r="K102" s="61"/>
      <c r="L102" s="61"/>
      <c r="M102" s="61"/>
      <c r="N102" s="59"/>
      <c r="O102" s="62"/>
      <c r="P102" s="62"/>
      <c r="Q102" s="62"/>
      <c r="S102" s="64"/>
    </row>
    <row r="103" spans="1:19" s="70" customFormat="1" ht="24.95" customHeight="1" x14ac:dyDescent="0.2">
      <c r="A103" s="29"/>
      <c r="B103" s="29"/>
      <c r="C103" s="29"/>
      <c r="D103" s="66"/>
      <c r="E103" s="67"/>
      <c r="F103" s="29"/>
      <c r="G103" s="29"/>
      <c r="H103" s="30"/>
      <c r="I103" s="30"/>
      <c r="J103" s="30"/>
      <c r="K103" s="30"/>
      <c r="L103" s="30"/>
      <c r="M103" s="30"/>
      <c r="N103" s="29"/>
      <c r="O103" s="31"/>
      <c r="P103" s="31"/>
      <c r="Q103" s="31"/>
      <c r="S103" s="32"/>
    </row>
    <row r="104" spans="1:19" ht="24.95" customHeight="1" x14ac:dyDescent="0.2">
      <c r="A104" s="11"/>
      <c r="D104" s="66"/>
      <c r="E104" s="67"/>
      <c r="F104" s="11"/>
      <c r="G104" s="11"/>
      <c r="H104" s="17"/>
      <c r="I104" s="17"/>
      <c r="J104" s="17"/>
      <c r="K104" s="17"/>
      <c r="L104" s="17"/>
      <c r="M104" s="17"/>
      <c r="N104" s="11"/>
      <c r="O104" s="18"/>
      <c r="P104" s="18"/>
      <c r="Q104" s="18"/>
    </row>
    <row r="105" spans="1:19" ht="24.95" customHeight="1" x14ac:dyDescent="0.2">
      <c r="A105" s="11"/>
      <c r="E105" s="191"/>
      <c r="F105" s="11"/>
      <c r="G105" s="11"/>
      <c r="H105" s="17"/>
      <c r="I105" s="17"/>
      <c r="J105" s="17"/>
      <c r="K105" s="17"/>
      <c r="L105" s="17"/>
      <c r="M105" s="17"/>
      <c r="N105" s="11"/>
      <c r="O105" s="18"/>
      <c r="P105" s="18"/>
      <c r="Q105" s="18"/>
    </row>
    <row r="106" spans="1:19" ht="20.100000000000001" customHeight="1" x14ac:dyDescent="0.2">
      <c r="A106" s="11"/>
      <c r="E106" s="191"/>
      <c r="F106" s="11"/>
      <c r="G106" s="11"/>
      <c r="H106" s="17"/>
      <c r="I106" s="17"/>
      <c r="J106" s="17"/>
      <c r="K106" s="17"/>
      <c r="L106" s="17"/>
      <c r="M106" s="17"/>
      <c r="N106" s="11"/>
      <c r="O106" s="18"/>
      <c r="P106" s="18"/>
      <c r="Q106" s="18"/>
    </row>
    <row r="107" spans="1:19" ht="20.100000000000001" customHeight="1" x14ac:dyDescent="0.2">
      <c r="A107" s="11"/>
      <c r="E107" s="191"/>
      <c r="F107" s="11"/>
      <c r="G107" s="11"/>
      <c r="H107" s="17"/>
      <c r="I107" s="17"/>
      <c r="J107" s="17"/>
      <c r="K107" s="17"/>
      <c r="L107" s="17"/>
      <c r="M107" s="17"/>
      <c r="N107" s="11"/>
      <c r="O107" s="18"/>
      <c r="P107" s="18"/>
      <c r="Q107" s="18"/>
    </row>
    <row r="108" spans="1:19" ht="20.100000000000001" customHeight="1" x14ac:dyDescent="0.2">
      <c r="A108" s="11"/>
      <c r="E108" s="11"/>
      <c r="F108" s="11"/>
      <c r="G108" s="11"/>
      <c r="H108" s="17"/>
      <c r="I108" s="17"/>
      <c r="J108" s="17"/>
      <c r="K108" s="17"/>
      <c r="L108" s="17"/>
      <c r="M108" s="17"/>
      <c r="N108" s="11"/>
      <c r="O108" s="18"/>
      <c r="P108" s="18"/>
      <c r="Q108" s="18"/>
    </row>
    <row r="109" spans="1:19" ht="20.100000000000001" customHeight="1" x14ac:dyDescent="0.2">
      <c r="A109" s="11"/>
      <c r="E109" s="11"/>
      <c r="F109" s="11"/>
      <c r="G109" s="11"/>
      <c r="H109" s="17"/>
      <c r="I109" s="17"/>
      <c r="J109" s="17"/>
      <c r="K109" s="17"/>
      <c r="L109" s="17"/>
      <c r="M109" s="17"/>
      <c r="N109" s="11"/>
      <c r="O109" s="18"/>
      <c r="P109" s="18"/>
      <c r="Q109" s="18"/>
    </row>
    <row r="110" spans="1:19" ht="20.100000000000001" customHeight="1" x14ac:dyDescent="0.2">
      <c r="A110" s="11"/>
      <c r="E110" s="11"/>
      <c r="F110" s="11"/>
      <c r="G110" s="11"/>
      <c r="H110" s="17"/>
      <c r="I110" s="17"/>
      <c r="J110" s="17"/>
      <c r="K110" s="17"/>
      <c r="L110" s="17"/>
      <c r="M110" s="17"/>
      <c r="N110" s="11"/>
      <c r="O110" s="18"/>
      <c r="P110" s="18"/>
      <c r="Q110" s="18"/>
    </row>
    <row r="111" spans="1:19" ht="20.100000000000001" customHeight="1" x14ac:dyDescent="0.2">
      <c r="A111" s="11"/>
      <c r="E111" s="11"/>
      <c r="F111" s="11"/>
      <c r="G111" s="11"/>
      <c r="H111" s="17"/>
      <c r="I111" s="17"/>
      <c r="J111" s="17"/>
      <c r="K111" s="17"/>
      <c r="L111" s="17"/>
      <c r="M111" s="17"/>
      <c r="N111" s="11"/>
      <c r="O111" s="18"/>
      <c r="P111" s="18"/>
      <c r="Q111" s="18"/>
    </row>
    <row r="112" spans="1:19" ht="20.100000000000001" customHeight="1" x14ac:dyDescent="0.2">
      <c r="A112" s="11"/>
      <c r="E112" s="11"/>
      <c r="F112" s="11"/>
      <c r="G112" s="11"/>
      <c r="H112" s="17"/>
      <c r="I112" s="17"/>
      <c r="J112" s="17"/>
      <c r="K112" s="17"/>
      <c r="L112" s="17"/>
      <c r="M112" s="17"/>
      <c r="N112" s="11"/>
      <c r="O112" s="18"/>
      <c r="P112" s="18"/>
      <c r="Q112" s="18"/>
    </row>
    <row r="113" spans="1:17" ht="20.100000000000001" customHeight="1" x14ac:dyDescent="0.2">
      <c r="A113" s="11"/>
      <c r="E113" s="11"/>
      <c r="F113" s="11"/>
      <c r="G113" s="11"/>
      <c r="H113" s="17"/>
      <c r="I113" s="17"/>
      <c r="J113" s="17"/>
      <c r="K113" s="17"/>
      <c r="L113" s="17"/>
      <c r="M113" s="17"/>
      <c r="N113" s="11"/>
      <c r="O113" s="18"/>
      <c r="P113" s="18"/>
      <c r="Q113" s="18"/>
    </row>
    <row r="114" spans="1:17" ht="33.75" customHeight="1" x14ac:dyDescent="0.2">
      <c r="A114" s="11"/>
      <c r="E114" s="11"/>
      <c r="F114" s="11"/>
      <c r="G114" s="11"/>
      <c r="H114" s="17"/>
      <c r="I114" s="17"/>
      <c r="J114" s="17"/>
      <c r="K114" s="17"/>
      <c r="L114" s="17"/>
      <c r="M114" s="17"/>
      <c r="N114" s="11"/>
      <c r="O114" s="18"/>
      <c r="P114" s="18"/>
      <c r="Q114" s="18"/>
    </row>
    <row r="115" spans="1:17" ht="20.100000000000001" customHeight="1" x14ac:dyDescent="0.2">
      <c r="A115" s="190"/>
      <c r="B115" s="190"/>
      <c r="C115" s="190"/>
      <c r="D115" s="190"/>
      <c r="E115" s="11"/>
      <c r="F115" s="11"/>
      <c r="G115" s="11"/>
      <c r="H115" s="17"/>
      <c r="I115" s="17"/>
      <c r="J115" s="17"/>
      <c r="K115" s="17"/>
      <c r="L115" s="17"/>
      <c r="M115" s="17"/>
      <c r="N115" s="11"/>
      <c r="O115" s="18"/>
      <c r="P115" s="18"/>
      <c r="Q115" s="18"/>
    </row>
    <row r="116" spans="1:17" ht="20.100000000000001" customHeight="1" x14ac:dyDescent="0.2">
      <c r="A116" s="172" t="s">
        <v>93</v>
      </c>
      <c r="B116" s="172"/>
      <c r="C116" s="172"/>
      <c r="D116" s="172"/>
      <c r="E116" s="172"/>
      <c r="F116" s="11"/>
      <c r="G116" s="11"/>
      <c r="H116" s="17"/>
      <c r="I116" s="17"/>
      <c r="J116" s="17"/>
      <c r="K116" s="17"/>
      <c r="L116" s="17"/>
      <c r="M116" s="17"/>
      <c r="N116" s="11"/>
      <c r="O116" s="18"/>
      <c r="P116" s="18"/>
      <c r="Q116" s="18"/>
    </row>
  </sheetData>
  <sheetProtection algorithmName="SHA-512" hashValue="UNIAJCFKISa490CV4VrNai7nHSHTdvG3O2BInBzJrqJAnnb35m5vhxHhFsEDKiYC6P7uD65RFuMux22mKsMmHw==" saltValue="eoPk1fuqh/Fl6pTS8Ay5/A==" spinCount="100000" sheet="1" objects="1" scenarios="1"/>
  <mergeCells count="49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9:Q9"/>
    <mergeCell ref="K9:M9"/>
    <mergeCell ref="E12:E14"/>
    <mergeCell ref="A18:A19"/>
    <mergeCell ref="B18:B19"/>
    <mergeCell ref="C18:C19"/>
    <mergeCell ref="D18:D19"/>
    <mergeCell ref="A12:A14"/>
    <mergeCell ref="B12:B14"/>
    <mergeCell ref="C12:C14"/>
    <mergeCell ref="D12:D14"/>
    <mergeCell ref="A20:A21"/>
    <mergeCell ref="B20:B21"/>
    <mergeCell ref="C20:C21"/>
    <mergeCell ref="D20:D21"/>
    <mergeCell ref="N35:Q35"/>
    <mergeCell ref="A25:A27"/>
    <mergeCell ref="B25:B27"/>
    <mergeCell ref="C25:C27"/>
    <mergeCell ref="D25:D27"/>
    <mergeCell ref="A30:A33"/>
    <mergeCell ref="B30:B33"/>
    <mergeCell ref="C30:C33"/>
    <mergeCell ref="E25:E26"/>
    <mergeCell ref="D30:D33"/>
    <mergeCell ref="E32:E33"/>
    <mergeCell ref="A116:E116"/>
    <mergeCell ref="N49:Q49"/>
    <mergeCell ref="O50:Q50"/>
    <mergeCell ref="O51:Q51"/>
    <mergeCell ref="O52:Q52"/>
    <mergeCell ref="O53:Q53"/>
    <mergeCell ref="O54:Q54"/>
    <mergeCell ref="N55:N56"/>
    <mergeCell ref="O55:Q56"/>
    <mergeCell ref="O57:Q57"/>
    <mergeCell ref="O58:Q58"/>
    <mergeCell ref="A115:D115"/>
    <mergeCell ref="E105:E107"/>
  </mergeCells>
  <conditionalFormatting sqref="B79 B81">
    <cfRule type="cellIs" dxfId="43" priority="36" operator="greaterThan">
      <formula>0</formula>
    </cfRule>
    <cfRule type="cellIs" dxfId="42" priority="37" operator="equal">
      <formula>0</formula>
    </cfRule>
    <cfRule type="cellIs" dxfId="41" priority="38" operator="equal">
      <formula>0</formula>
    </cfRule>
  </conditionalFormatting>
  <conditionalFormatting sqref="B80 N25:Q27 H16:Q19">
    <cfRule type="cellIs" dxfId="40" priority="35" operator="equal">
      <formula>0</formula>
    </cfRule>
  </conditionalFormatting>
  <conditionalFormatting sqref="B82">
    <cfRule type="cellIs" dxfId="39" priority="34" operator="equal">
      <formula>0</formula>
    </cfRule>
  </conditionalFormatting>
  <conditionalFormatting sqref="B83 B91 H30:Q33">
    <cfRule type="cellIs" dxfId="38" priority="33" operator="equal">
      <formula>0</formula>
    </cfRule>
  </conditionalFormatting>
  <conditionalFormatting sqref="B84:B85 O30:Q33 O16:Q17 O23:Q27">
    <cfRule type="cellIs" dxfId="37" priority="32" operator="equal">
      <formula>0</formula>
    </cfRule>
  </conditionalFormatting>
  <conditionalFormatting sqref="B84:B86">
    <cfRule type="cellIs" dxfId="36" priority="31" operator="equal">
      <formula>0</formula>
    </cfRule>
  </conditionalFormatting>
  <conditionalFormatting sqref="B87:B88">
    <cfRule type="cellIs" dxfId="35" priority="25" operator="equal">
      <formula>0</formula>
    </cfRule>
    <cfRule type="cellIs" dxfId="34" priority="26" operator="equal">
      <formula>0</formula>
    </cfRule>
  </conditionalFormatting>
  <conditionalFormatting sqref="B89:B90">
    <cfRule type="cellIs" dxfId="33" priority="29" operator="equal">
      <formula>0</formula>
    </cfRule>
    <cfRule type="cellIs" dxfId="32" priority="30" operator="equal">
      <formula>0</formula>
    </cfRule>
  </conditionalFormatting>
  <conditionalFormatting sqref="B92:B93">
    <cfRule type="cellIs" dxfId="31" priority="27" operator="equal">
      <formula>0</formula>
    </cfRule>
    <cfRule type="cellIs" dxfId="30" priority="28" operator="equal">
      <formula>0</formula>
    </cfRule>
  </conditionalFormatting>
  <conditionalFormatting sqref="B94:B99">
    <cfRule type="cellIs" dxfId="29" priority="23" operator="equal">
      <formula>0</formula>
    </cfRule>
    <cfRule type="cellIs" dxfId="28" priority="24" operator="equal">
      <formula>0</formula>
    </cfRule>
  </conditionalFormatting>
  <conditionalFormatting sqref="E79 E81">
    <cfRule type="cellIs" dxfId="27" priority="20" operator="greaterThan">
      <formula>0</formula>
    </cfRule>
    <cfRule type="cellIs" dxfId="26" priority="21" operator="equal">
      <formula>0</formula>
    </cfRule>
    <cfRule type="cellIs" dxfId="25" priority="22" operator="equal">
      <formula>0</formula>
    </cfRule>
  </conditionalFormatting>
  <conditionalFormatting sqref="E82:E83 E86:E90 E94:E101 E80 E103">
    <cfRule type="cellIs" dxfId="24" priority="19" operator="equal">
      <formula>0</formula>
    </cfRule>
  </conditionalFormatting>
  <conditionalFormatting sqref="E82:E101">
    <cfRule type="cellIs" dxfId="23" priority="17" operator="equal">
      <formula>0</formula>
    </cfRule>
  </conditionalFormatting>
  <conditionalFormatting sqref="E84:E85 E91:E93 E102">
    <cfRule type="cellIs" dxfId="22" priority="18" operator="equal">
      <formula>0</formula>
    </cfRule>
  </conditionalFormatting>
  <conditionalFormatting sqref="H79">
    <cfRule type="cellIs" dxfId="21" priority="15" operator="greaterThan">
      <formula>0</formula>
    </cfRule>
    <cfRule type="cellIs" dxfId="20" priority="16" operator="equal">
      <formula>0</formula>
    </cfRule>
  </conditionalFormatting>
  <conditionalFormatting sqref="H79:H81 H92:H93 H83">
    <cfRule type="cellIs" dxfId="19" priority="13" operator="equal">
      <formula>0</formula>
    </cfRule>
  </conditionalFormatting>
  <conditionalFormatting sqref="H80:H82 H84:H91">
    <cfRule type="cellIs" dxfId="18" priority="12" operator="equal">
      <formula>0</formula>
    </cfRule>
  </conditionalFormatting>
  <conditionalFormatting sqref="H82 H84:H91">
    <cfRule type="cellIs" dxfId="17" priority="14" operator="equal">
      <formula>0</formula>
    </cfRule>
  </conditionalFormatting>
  <conditionalFormatting sqref="H93:H94">
    <cfRule type="cellIs" dxfId="16" priority="10" operator="equal">
      <formula>0</formula>
    </cfRule>
  </conditionalFormatting>
  <conditionalFormatting sqref="H94">
    <cfRule type="cellIs" dxfId="15" priority="11" operator="equal">
      <formula>0</formula>
    </cfRule>
  </conditionalFormatting>
  <conditionalFormatting sqref="H11:Q11">
    <cfRule type="cellIs" dxfId="14" priority="5" operator="greaterThan">
      <formula>0</formula>
    </cfRule>
    <cfRule type="cellIs" dxfId="13" priority="6" operator="equal">
      <formula>0</formula>
    </cfRule>
  </conditionalFormatting>
  <conditionalFormatting sqref="H15:Q15 H22:Q22 H29:Q29">
    <cfRule type="cellIs" dxfId="12" priority="46" operator="equal">
      <formula>0</formula>
    </cfRule>
  </conditionalFormatting>
  <conditionalFormatting sqref="H20:Q21">
    <cfRule type="cellIs" dxfId="11" priority="42" operator="equal">
      <formula>0</formula>
    </cfRule>
  </conditionalFormatting>
  <conditionalFormatting sqref="H23:Q23">
    <cfRule type="cellIs" dxfId="10" priority="4" operator="equal">
      <formula>0</formula>
    </cfRule>
  </conditionalFormatting>
  <conditionalFormatting sqref="H24:Q24">
    <cfRule type="cellIs" dxfId="9" priority="40" operator="equal">
      <formula>0</formula>
    </cfRule>
  </conditionalFormatting>
  <conditionalFormatting sqref="O50:O54">
    <cfRule type="cellIs" dxfId="8" priority="8" operator="equal">
      <formula>0</formula>
    </cfRule>
  </conditionalFormatting>
  <conditionalFormatting sqref="O57:O58">
    <cfRule type="cellIs" dxfId="7" priority="39" operator="equal">
      <formula>0</formula>
    </cfRule>
  </conditionalFormatting>
  <conditionalFormatting sqref="O11:Q11 O59:Q1048576">
    <cfRule type="cellIs" dxfId="6" priority="7" operator="equal">
      <formula>0</formula>
    </cfRule>
  </conditionalFormatting>
  <conditionalFormatting sqref="O34:Q34">
    <cfRule type="cellIs" dxfId="5" priority="48" operator="equal">
      <formula>0</formula>
    </cfRule>
  </conditionalFormatting>
  <conditionalFormatting sqref="O20:Q21">
    <cfRule type="cellIs" dxfId="4" priority="43" operator="equal">
      <formula>0</formula>
    </cfRule>
  </conditionalFormatting>
  <conditionalFormatting sqref="O41:Q48">
    <cfRule type="cellIs" dxfId="3" priority="9" operator="equal">
      <formula>0</formula>
    </cfRule>
  </conditionalFormatting>
  <conditionalFormatting sqref="N12:Q14">
    <cfRule type="cellIs" dxfId="2" priority="2" operator="equal">
      <formula>0</formula>
    </cfRule>
  </conditionalFormatting>
  <conditionalFormatting sqref="O12:Q14">
    <cfRule type="cellIs" dxfId="1" priority="3" operator="equal">
      <formula>0</formula>
    </cfRule>
  </conditionalFormatting>
  <conditionalFormatting sqref="H28:Q28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4" orientation="landscape" r:id="rId1"/>
  <rowBreaks count="1" manualBreakCount="1">
    <brk id="3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</vt:lpstr>
      <vt:lpstr>'أسعار التمويل الجماعي'!Print_Area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2026-02-01T09:14:57Z</dcterms:modified>
</cp:coreProperties>
</file>