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F6BD252-F002-4BC6-9482-BA2F157DBD4A}" xr6:coauthVersionLast="47" xr6:coauthVersionMax="47" xr10:uidLastSave="{00000000-0000-0000-0000-000000000000}"/>
  <bookViews>
    <workbookView xWindow="-120" yWindow="-120" windowWidth="29040" windowHeight="15720" tabRatio="953" xr2:uid="{00000000-000D-0000-FFFF-FFFF00000000}"/>
  </bookViews>
  <sheets>
    <sheet name="المشروعات المتوسطة والصغيرة" sheetId="18" r:id="rId1"/>
  </sheets>
  <definedNames>
    <definedName name="_xlnm.Print_Area" localSheetId="0">'المشروعات المتوسطة والصغيرة'!$A$1:$Q$219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8" l="1"/>
  <c r="Q107" i="18" l="1"/>
  <c r="P107" i="18"/>
  <c r="O107" i="18"/>
  <c r="Q106" i="18"/>
  <c r="P106" i="18"/>
  <c r="Q105" i="18"/>
  <c r="P105" i="18"/>
  <c r="Q104" i="18"/>
  <c r="P104" i="18"/>
  <c r="P103" i="18"/>
  <c r="P102" i="18"/>
  <c r="O101" i="18"/>
  <c r="O100" i="18"/>
  <c r="P99" i="18"/>
  <c r="O98" i="18"/>
  <c r="P97" i="18"/>
  <c r="O96" i="18"/>
  <c r="Q95" i="18"/>
  <c r="P94" i="18"/>
  <c r="P93" i="18"/>
  <c r="P92" i="18"/>
  <c r="P91" i="18"/>
  <c r="P90" i="18"/>
  <c r="P89" i="18"/>
  <c r="P88" i="18"/>
  <c r="P87" i="18"/>
  <c r="P86" i="18"/>
  <c r="P85" i="18"/>
  <c r="P84" i="18"/>
  <c r="P83" i="18"/>
  <c r="P82" i="18"/>
  <c r="P81" i="18"/>
  <c r="P80" i="18"/>
  <c r="P79" i="18"/>
  <c r="P78" i="18"/>
  <c r="P77" i="18"/>
  <c r="P76" i="18"/>
  <c r="P75" i="18"/>
  <c r="P74" i="18"/>
  <c r="P73" i="18"/>
  <c r="P72" i="18"/>
  <c r="P71" i="18"/>
  <c r="P70" i="18"/>
  <c r="P69" i="18"/>
  <c r="Q68" i="18"/>
  <c r="P68" i="18"/>
  <c r="O68" i="18"/>
  <c r="Q67" i="18"/>
  <c r="P67" i="18"/>
  <c r="O67" i="18"/>
  <c r="O66" i="18"/>
  <c r="P65" i="18"/>
  <c r="Q64" i="18"/>
  <c r="O63" i="18"/>
  <c r="P62" i="18"/>
  <c r="Q61" i="18"/>
  <c r="O60" i="18"/>
  <c r="P59" i="18"/>
  <c r="Q58" i="18"/>
  <c r="O57" i="18"/>
  <c r="P56" i="18"/>
  <c r="Q55" i="18"/>
  <c r="Q54" i="18"/>
  <c r="P54" i="18"/>
  <c r="O54" i="18"/>
  <c r="Q53" i="18"/>
  <c r="P53" i="18"/>
  <c r="O53" i="18"/>
  <c r="Q52" i="18"/>
  <c r="P52" i="18"/>
  <c r="O52" i="18"/>
  <c r="Q51" i="18"/>
  <c r="Q50" i="18"/>
  <c r="P50" i="18"/>
  <c r="O50" i="18"/>
  <c r="Q49" i="18"/>
  <c r="P49" i="18"/>
  <c r="O49" i="18"/>
  <c r="Q48" i="18"/>
  <c r="P48" i="18"/>
  <c r="O48" i="18"/>
  <c r="Q47" i="18"/>
  <c r="P47" i="18"/>
  <c r="O47" i="18"/>
  <c r="Q46" i="18"/>
  <c r="P46" i="18"/>
  <c r="O46" i="18"/>
  <c r="Q45" i="18"/>
  <c r="P45" i="18"/>
  <c r="O45" i="18"/>
  <c r="Q44" i="18"/>
  <c r="P44" i="18"/>
  <c r="O44" i="18"/>
  <c r="Q43" i="18"/>
  <c r="P43" i="18"/>
  <c r="O43" i="18"/>
  <c r="Q42" i="18"/>
  <c r="P42" i="18"/>
  <c r="O42" i="18"/>
  <c r="Q41" i="18"/>
  <c r="P41" i="18"/>
  <c r="O41" i="18"/>
  <c r="Q40" i="18"/>
  <c r="P40" i="18"/>
  <c r="O40" i="18"/>
  <c r="Q39" i="18"/>
  <c r="P39" i="18"/>
  <c r="O39" i="18"/>
  <c r="Q38" i="18"/>
  <c r="P38" i="18"/>
  <c r="O38" i="18"/>
  <c r="Q37" i="18"/>
  <c r="P37" i="18"/>
  <c r="O37" i="18"/>
  <c r="Q36" i="18"/>
  <c r="O36" i="18"/>
  <c r="Q35" i="18"/>
  <c r="O35" i="18"/>
  <c r="P34" i="18"/>
  <c r="P33" i="18"/>
  <c r="P32" i="18"/>
  <c r="Q31" i="18"/>
  <c r="P31" i="18"/>
  <c r="O31" i="18"/>
  <c r="Q30" i="18"/>
  <c r="O30" i="18"/>
  <c r="Q29" i="18"/>
  <c r="O29" i="18"/>
  <c r="P28" i="18"/>
  <c r="P27" i="18"/>
  <c r="Q26" i="18"/>
  <c r="P25" i="18"/>
  <c r="O24" i="18"/>
  <c r="Q23" i="18"/>
  <c r="P22" i="18"/>
  <c r="O21" i="18"/>
  <c r="Q20" i="18"/>
  <c r="P20" i="18"/>
  <c r="O20" i="18"/>
  <c r="Q19" i="18"/>
  <c r="P19" i="18"/>
  <c r="O19" i="18"/>
  <c r="Q18" i="18"/>
  <c r="P18" i="18"/>
  <c r="O18" i="18"/>
  <c r="Q17" i="18"/>
  <c r="P17" i="18"/>
  <c r="O17" i="18"/>
  <c r="Q16" i="18"/>
  <c r="P16" i="18"/>
  <c r="Q15" i="18"/>
  <c r="P15" i="18"/>
  <c r="O15" i="18"/>
  <c r="Q14" i="18"/>
  <c r="P14" i="18"/>
  <c r="O14" i="18"/>
  <c r="Q13" i="18"/>
  <c r="P13" i="18"/>
  <c r="O13" i="18"/>
  <c r="Q12" i="18"/>
  <c r="P12" i="18"/>
  <c r="O12" i="18"/>
  <c r="Q11" i="18"/>
  <c r="P11" i="18"/>
  <c r="O11" i="18"/>
</calcChain>
</file>

<file path=xl/sharedStrings.xml><?xml version="1.0" encoding="utf-8"?>
<sst xmlns="http://schemas.openxmlformats.org/spreadsheetml/2006/main" count="359" uniqueCount="163">
  <si>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</si>
  <si>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</si>
  <si>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</si>
  <si>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</si>
  <si>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</si>
  <si>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</si>
  <si>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</si>
  <si>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</si>
  <si>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</si>
  <si>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</si>
  <si>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</si>
  <si>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تساهيل</t>
  </si>
  <si>
    <t>شركة أمان لتمويل المشروعات المتناهية الصغر</t>
  </si>
  <si>
    <t>أمان</t>
  </si>
  <si>
    <t>تمويلي</t>
  </si>
  <si>
    <t>شركة فوري للتمويل متناهي الصغر</t>
  </si>
  <si>
    <t>فوري</t>
  </si>
  <si>
    <t>وسيلة</t>
  </si>
  <si>
    <t>إرادة</t>
  </si>
  <si>
    <t>أ</t>
  </si>
  <si>
    <t>المبادرة</t>
  </si>
  <si>
    <t>البيان
Median</t>
  </si>
  <si>
    <t>البيان
Mode</t>
  </si>
  <si>
    <t>عالى المخاطر
(عدد المشاهدات 2 مرة)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</si>
  <si>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</si>
  <si>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</si>
  <si>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</si>
  <si>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</si>
  <si>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</si>
  <si>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</si>
  <si>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</si>
  <si>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</si>
  <si>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</si>
  <si>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</si>
  <si>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</si>
  <si>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</si>
  <si>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</si>
  <si>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</si>
  <si>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</si>
  <si>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</si>
  <si>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</si>
  <si>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</si>
  <si>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 xml:space="preserve">منتجات التمويل </t>
  </si>
  <si>
    <t>الفئة</t>
  </si>
  <si>
    <t xml:space="preserve">اجمالى عبء تكاليف التمويل </t>
  </si>
  <si>
    <t>شركة تساهيل للتمويل</t>
  </si>
  <si>
    <t xml:space="preserve">  275 ألف - 500 ألف جم</t>
  </si>
  <si>
    <t xml:space="preserve"> أكبر من 550 ألف  - 1 مليون جم</t>
  </si>
  <si>
    <t xml:space="preserve">قرض المشروعات الصغيرة (إستثمارى - رأس مال عامل - مشاركة - مرابحة- VSE) </t>
  </si>
  <si>
    <t xml:space="preserve"> 250 ألف - 1 مليون جم</t>
  </si>
  <si>
    <t xml:space="preserve">قرض المشروعات الصغيرة (إستثمارى - رأس مال عامل - مشاركة - مرابحة) </t>
  </si>
  <si>
    <t xml:space="preserve">قرض المشروعات الصغيرة - Quarter (إستثمارى - رأس مال عامل - مشاركة - مرابحة- VSE) </t>
  </si>
  <si>
    <t xml:space="preserve">قرض المشروعات الصغيرة - Quarter
 (إستثمارى - رأس مال عامل - مشاركة - مرابحة) </t>
  </si>
  <si>
    <t xml:space="preserve"> 1.1 مليون - 3.3 مليون جم</t>
  </si>
  <si>
    <t xml:space="preserve"> 3.3 مليون - 10 مليون جم</t>
  </si>
  <si>
    <t xml:space="preserve"> 1.1 مليون - 10 مليون جم</t>
  </si>
  <si>
    <t>شركة فليند لتمويل المشروعات الصغيرة والمتوسطة</t>
  </si>
  <si>
    <t>فليند</t>
  </si>
  <si>
    <t>شركة تمويلي للمشروعات متناهية الصغر</t>
  </si>
  <si>
    <t xml:space="preserve">المنتج الرئيسي </t>
  </si>
  <si>
    <t xml:space="preserve">   300,000 - 500 ألف جم</t>
  </si>
  <si>
    <t>منتج تمويل تجهيزات عيادات الأطباء والمراكز الطبية ومراكز الأشعة</t>
  </si>
  <si>
    <t xml:space="preserve">   300,000 - 7.5 مليون جم</t>
  </si>
  <si>
    <t>منتج التمويل الأخضر (معدات الطاقة الشمسية، معدات تدوير المخلفات) لأغراض الأنشطة الصناعية والزراعية والخدمية والتجارية</t>
  </si>
  <si>
    <t>منتج تمويل السيارات بأنواعها لأغراض الأنشطة التجارية والصناعية والخدمية والزراعية</t>
  </si>
  <si>
    <t xml:space="preserve">  من 267 الف  -  مليون جم</t>
  </si>
  <si>
    <t xml:space="preserve">  من 1.1 مليون  - 2 مليون جم</t>
  </si>
  <si>
    <t>شركة إى اف جى لتمويل المشروعات المتوسطة والصغيرة</t>
  </si>
  <si>
    <t>EFG</t>
  </si>
  <si>
    <t xml:space="preserve">شركة نقود للتمويل </t>
  </si>
  <si>
    <t>نقود</t>
  </si>
  <si>
    <t>تمويل أصحاب المهن</t>
  </si>
  <si>
    <t>حتى 500,000 (حتى 12 شهر)</t>
  </si>
  <si>
    <t>حتى 500,000 (اكبر من 12 شهر حتى 36 شهر)</t>
  </si>
  <si>
    <t>حتى 500,000 (اكبر من 36 شهر حتى 60 شهر)</t>
  </si>
  <si>
    <t>اكبر من 500,000 (حتى 12 شهر)</t>
  </si>
  <si>
    <t>اكبر من 500,000 (اكبر من 12 شهر حتى 36 شهر)</t>
  </si>
  <si>
    <t>اكبر من 500,000 (اكبر من 36 شهر حتى 60 شهر)</t>
  </si>
  <si>
    <t>تمويل الشركات</t>
  </si>
  <si>
    <t>حتى 3 مليون (حتى 12 شهر)</t>
  </si>
  <si>
    <t>حتى 3 مليون  (اكبر من 12 شهر حتى 36 شهر)</t>
  </si>
  <si>
    <t>حتى 3 مليون  (اكبر من 36 شهر حتى 60 شهر)</t>
  </si>
  <si>
    <t>اكبر من 3 مليون  (حتى 12 شهر)</t>
  </si>
  <si>
    <t>اكبر من 3 مليون (اكبر من 12 شهر حتى 36 شهر)</t>
  </si>
  <si>
    <t>اكبر من 3 مليون (اكبر من 36 شهر حتى 60 شهر)</t>
  </si>
  <si>
    <t xml:space="preserve">بلتون لتمويل المشروعات المتوسطة والصغيرة </t>
  </si>
  <si>
    <t>بلتون</t>
  </si>
  <si>
    <t>تمويل متوسط الأجل -  عائد متغير متناقص</t>
  </si>
  <si>
    <t>تمويل قصير الأجل -  عائد متغير متناقص</t>
  </si>
  <si>
    <t>شركة وسيلة لتمويل المشروعات المتوسطة والصغيرة ومتناهية الصغر</t>
  </si>
  <si>
    <t>منتج تمويل الشركات</t>
  </si>
  <si>
    <t xml:space="preserve">  من 3 مليون  - 5 مليون جم (حتى 24 شهر )</t>
  </si>
  <si>
    <t xml:space="preserve">  من 5 مليون  - 7.5 مليون جم (حتى 24 شهر )</t>
  </si>
  <si>
    <t xml:space="preserve">  من 5 مليون  - 7.5 مليون جم (اكبر من 24 شهر  و حتي 36 شهر)</t>
  </si>
  <si>
    <t>منتج تمويل  أصحاب المهن</t>
  </si>
  <si>
    <t xml:space="preserve">  من 501 الف  -  مليون جم</t>
  </si>
  <si>
    <t>شركة كريديت لتمويل المشروعات المتوسطة والصغيرة</t>
  </si>
  <si>
    <t>كريديت</t>
  </si>
  <si>
    <t xml:space="preserve">  من مليون  - 32 مليون جم</t>
  </si>
  <si>
    <t>جمعية تنمية المجتمعات المحلية والمشروعات الصغيرة</t>
  </si>
  <si>
    <t>تمويل مشروعات صغيرة ومتوسطة - نظام سداد شهري</t>
  </si>
  <si>
    <t xml:space="preserve">  من 1 مليون  -  أقل من 5 مليون جم</t>
  </si>
  <si>
    <t xml:space="preserve"> 5 مليون جم فاكثر</t>
  </si>
  <si>
    <t>المؤشر المرجعي للتسعير المسؤول</t>
  </si>
  <si>
    <t>البيان
max</t>
  </si>
  <si>
    <t>البيان
mini</t>
  </si>
  <si>
    <t>شركة إرادة لتمويل المشروعات متناهية الصغر</t>
  </si>
  <si>
    <t xml:space="preserve">  من 100 ألف  - 3 مليون جم</t>
  </si>
  <si>
    <t>تمويل المشروعات الصغيرة (تمويل جهاز تنمية المشروعات 2024)</t>
  </si>
  <si>
    <t xml:space="preserve">  من مليون  - 50 مليون جم</t>
  </si>
  <si>
    <t xml:space="preserve">حتى 5 مليون جم </t>
  </si>
  <si>
    <t>2- Fintech</t>
  </si>
  <si>
    <t>من 1.501 مليون الي 3 مليون جم (اكبر من 24 شهر  و حتي 36 شهر)</t>
  </si>
  <si>
    <t>من 262 الف - 500 الف جم</t>
  </si>
  <si>
    <t xml:space="preserve"> أكبر من 500,001 - 2 مليون جم</t>
  </si>
  <si>
    <t xml:space="preserve"> أكبر من 2 مليون جم - 4 مليون جم</t>
  </si>
  <si>
    <t>أكبر من 4 مليون جم</t>
  </si>
  <si>
    <t>مشروعات متوسطة وصغيرة - عائد متناقص</t>
  </si>
  <si>
    <t xml:space="preserve">  من 501 الف  -  1.5 مليون جم</t>
  </si>
  <si>
    <t xml:space="preserve">  من 1.501 مليون  - 3 مليون جم  (حتى 24 شهر)</t>
  </si>
  <si>
    <t xml:space="preserve">  من 3 مليون  - 5 مليون جم (اكبر من 24 شهر  و حتي 36 شهر)</t>
  </si>
  <si>
    <t>تمويل قصير الاجل -  عائد  متناقص</t>
  </si>
  <si>
    <t>تمويل مشروعات متوسطة وصغيرة -  عائد متغير متناقص</t>
  </si>
  <si>
    <t xml:space="preserve"> أكبر من مليون - 3 مليون جم </t>
  </si>
  <si>
    <t xml:space="preserve"> أكبر من 3.5 مليون - 7 مليون جم</t>
  </si>
  <si>
    <t xml:space="preserve"> أكبر من 8 مليون - 15 مليون جم</t>
  </si>
  <si>
    <t>أكبر من 275 ألف - 500 ألف ( شهري )</t>
  </si>
  <si>
    <t>أكبر من  500 ألف  - 1 مليون ( شهري )</t>
  </si>
  <si>
    <t>أكبر من 1.25 مليون - 3 مليون ( شهري )</t>
  </si>
  <si>
    <t>أكبر من 3 مليون - 7 مليون ( شهري )</t>
  </si>
  <si>
    <t>أكبر من 8 مليون - 15 مليون ( شهري )</t>
  </si>
  <si>
    <t>حد جاري مدين Revolving</t>
  </si>
  <si>
    <t>50,000 - 5 مليون جم</t>
  </si>
  <si>
    <t xml:space="preserve"> 50,000 - 750,000 جم</t>
  </si>
  <si>
    <t>750,001 - 1 مليون جم</t>
  </si>
  <si>
    <t xml:space="preserve">  من 1.1 مليون  - 3 مليون جم</t>
  </si>
  <si>
    <t xml:space="preserve">  من 3.1 مليون  - 5 مليون جم</t>
  </si>
  <si>
    <t>تمويل فردي شهري/ تمويل إسلامي (6 أشهر)- عائد متناقص</t>
  </si>
  <si>
    <t>تمويل فردي شهري/ تمويل إسلامي (12 شهر)- عائد متناقص</t>
  </si>
  <si>
    <t>تمويل فردي شهري/ تمويل إسلامي (18 شهر)- عائد متناقص</t>
  </si>
  <si>
    <t>تمويل فردي شهري/ تمويل إسلامي (24 شهر)- عائد متناقص</t>
  </si>
  <si>
    <t>تمويل فردي شهري/ تمويل إسلامي (36 شهر)- عائد متناقص</t>
  </si>
  <si>
    <t>تمويل فردي شهري/ تمويل إسلامي (30 شهر)- عائد متناقص</t>
  </si>
  <si>
    <t xml:space="preserve">حد التسهيل الائتماني الدوار </t>
  </si>
  <si>
    <t xml:space="preserve">حتى 10 مليون جم </t>
  </si>
  <si>
    <t>منتج التمويل المتوسط والصغير  1</t>
  </si>
  <si>
    <t>منتج التمويل المتوسط والصغير 2 -  عائد متغير متناقص</t>
  </si>
  <si>
    <t>حتى 15 مليون جم  (من 18 حتى 24 شهر)</t>
  </si>
  <si>
    <t>حتى 15 مليون جم (من 18 حتى 24 شهر)</t>
  </si>
  <si>
    <t>حتى  مليون جم</t>
  </si>
  <si>
    <t>راس المال العامل والأصول الثابتة ( 24 شهر )</t>
  </si>
  <si>
    <t>راس المال العامل والأصول الثابتة ( 36 شهر )</t>
  </si>
  <si>
    <t>راس المال العامل والأصول الثابتة ( 48 شهر )</t>
  </si>
  <si>
    <t>تمويل الأطباء ، المؤسسات الطبية ، الصيادلة والمخازن ( 24 شهر )</t>
  </si>
  <si>
    <t>تمويل الأطباء ، المؤسسات الطبية ، الصيادلة والمخازن ( 36 شهر )</t>
  </si>
  <si>
    <t>تمويل الأطباء ، المؤسسات الطبية ، الصيادلة والمخازن ( 48 شهر )</t>
  </si>
  <si>
    <t xml:space="preserve">  حتى 2 مليون جم</t>
  </si>
  <si>
    <t>السحب على المكشوف</t>
  </si>
  <si>
    <t>عالى المخاطر
(عدد المشاهدات 4 مرات)</t>
  </si>
  <si>
    <t>متوسط المخاطر 
(عدد المشاهدات 8 مرات)</t>
  </si>
  <si>
    <t>عالي المخاطر 
(لا توجد مشاهدات متكررة)</t>
  </si>
  <si>
    <t>عالي المخاطر 
(عدد المشاهدات 3 مرات)</t>
  </si>
  <si>
    <t>متوسط المخاطر
(عدد المشاهدات 4 مرات)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</si>
</sst>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.0%"/>
  </numFmts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6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30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C00000"/>
      <name val="Arial"/>
      <family val="2"/>
    </font>
    <font>
      <b/>
      <sz val="16"/>
      <name val="Arial"/>
      <family val="2"/>
      <scheme val="minor"/>
    </font>
    <font>
      <b/>
      <sz val="14"/>
      <color rgb="FF0000CC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medium">
        <color indexed="64"/>
      </left>
      <right/>
      <top style="thick">
        <color rgb="FFC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rgb="FFC00000"/>
      </bottom>
      <diagonal/>
    </border>
    <border>
      <left/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/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/>
      <top style="thick">
        <color rgb="FFC00000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theme="1"/>
      </right>
      <top style="thick">
        <color rgb="FFC00000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thick">
        <color rgb="FFC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ck">
        <color rgb="FFC0000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ck">
        <color rgb="FFC00000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rgb="FFC00000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05">
    <xf numFmtId="0" fontId="0" fillId="0" borderId="0" xfId="0"/>
    <xf numFmtId="10" fontId="5" fillId="2" borderId="7" xfId="0" applyNumberFormat="1" applyFont="1" applyFill="1" applyBorder="1" applyAlignment="1" applyProtection="1">
      <alignment horizontal="center" vertical="center"/>
      <protection hidden="1"/>
    </xf>
    <xf numFmtId="10" fontId="9" fillId="4" borderId="25" xfId="0" applyNumberFormat="1" applyFont="1" applyFill="1" applyBorder="1" applyAlignment="1" applyProtection="1">
      <alignment horizontal="center" vertical="center"/>
      <protection hidden="1"/>
    </xf>
    <xf numFmtId="10" fontId="9" fillId="4" borderId="23" xfId="0" applyNumberFormat="1" applyFont="1" applyFill="1" applyBorder="1" applyAlignment="1" applyProtection="1">
      <alignment horizontal="center" vertical="center"/>
      <protection hidden="1"/>
    </xf>
    <xf numFmtId="10" fontId="9" fillId="4" borderId="38" xfId="0" applyNumberFormat="1" applyFont="1" applyFill="1" applyBorder="1" applyAlignment="1" applyProtection="1">
      <alignment horizontal="center" vertical="center"/>
      <protection hidden="1"/>
    </xf>
    <xf numFmtId="10" fontId="9" fillId="4" borderId="40" xfId="0" applyNumberFormat="1" applyFont="1" applyFill="1" applyBorder="1" applyAlignment="1" applyProtection="1">
      <alignment horizontal="center" vertical="center"/>
      <protection hidden="1"/>
    </xf>
    <xf numFmtId="10" fontId="7" fillId="0" borderId="23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wrapText="1"/>
      <protection hidden="1"/>
    </xf>
    <xf numFmtId="0" fontId="11" fillId="2" borderId="0" xfId="0" applyFont="1" applyFill="1" applyProtection="1">
      <protection hidden="1"/>
    </xf>
    <xf numFmtId="0" fontId="11" fillId="2" borderId="0" xfId="0" applyFont="1" applyFill="1" applyAlignment="1" applyProtection="1">
      <alignment readingOrder="2"/>
      <protection hidden="1"/>
    </xf>
    <xf numFmtId="10" fontId="11" fillId="2" borderId="0" xfId="0" applyNumberFormat="1" applyFont="1" applyFill="1" applyProtection="1"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2" fillId="2" borderId="0" xfId="0" applyFont="1" applyFill="1" applyProtection="1">
      <protection hidden="1"/>
    </xf>
    <xf numFmtId="0" fontId="3" fillId="2" borderId="15" xfId="0" applyFont="1" applyFill="1" applyBorder="1" applyAlignment="1" applyProtection="1">
      <alignment horizontal="center" wrapText="1"/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15" xfId="0" applyFont="1" applyFill="1" applyBorder="1" applyAlignment="1" applyProtection="1">
      <alignment wrapText="1"/>
      <protection hidden="1"/>
    </xf>
    <xf numFmtId="0" fontId="14" fillId="7" borderId="64" xfId="0" applyFont="1" applyFill="1" applyBorder="1" applyAlignment="1" applyProtection="1">
      <alignment horizontal="center" vertical="center" wrapText="1"/>
      <protection hidden="1"/>
    </xf>
    <xf numFmtId="0" fontId="3" fillId="8" borderId="64" xfId="0" applyFont="1" applyFill="1" applyBorder="1" applyAlignment="1" applyProtection="1">
      <alignment horizontal="center" vertical="center" wrapText="1"/>
      <protection hidden="1"/>
    </xf>
    <xf numFmtId="0" fontId="3" fillId="9" borderId="90" xfId="0" applyFont="1" applyFill="1" applyBorder="1" applyAlignment="1" applyProtection="1">
      <alignment horizontal="center" vertical="center" wrapText="1"/>
      <protection hidden="1"/>
    </xf>
    <xf numFmtId="0" fontId="14" fillId="7" borderId="91" xfId="0" applyFont="1" applyFill="1" applyBorder="1" applyAlignment="1" applyProtection="1">
      <alignment horizontal="center" vertical="center" wrapText="1"/>
      <protection hidden="1"/>
    </xf>
    <xf numFmtId="0" fontId="3" fillId="9" borderId="64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wrapText="1"/>
      <protection hidden="1"/>
    </xf>
    <xf numFmtId="0" fontId="14" fillId="7" borderId="11" xfId="0" applyFont="1" applyFill="1" applyBorder="1" applyAlignment="1" applyProtection="1">
      <alignment horizontal="center" vertical="center" wrapText="1"/>
      <protection hidden="1"/>
    </xf>
    <xf numFmtId="0" fontId="3" fillId="8" borderId="12" xfId="0" applyFont="1" applyFill="1" applyBorder="1" applyAlignment="1" applyProtection="1">
      <alignment horizontal="center" vertical="center" wrapText="1"/>
      <protection hidden="1"/>
    </xf>
    <xf numFmtId="0" fontId="3" fillId="9" borderId="14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3" fillId="4" borderId="56" xfId="0" applyFont="1" applyFill="1" applyBorder="1" applyAlignment="1" applyProtection="1">
      <alignment horizontal="center" vertical="center" readingOrder="2"/>
      <protection hidden="1"/>
    </xf>
    <xf numFmtId="10" fontId="15" fillId="2" borderId="0" xfId="0" applyNumberFormat="1" applyFont="1" applyFill="1" applyBorder="1" applyAlignment="1" applyProtection="1">
      <alignment horizontal="center" vertical="center"/>
      <protection hidden="1"/>
    </xf>
    <xf numFmtId="10" fontId="9" fillId="4" borderId="41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4" borderId="64" xfId="0" applyFont="1" applyFill="1" applyBorder="1" applyAlignment="1" applyProtection="1">
      <alignment horizontal="center" vertical="center" readingOrder="2"/>
      <protection hidden="1"/>
    </xf>
    <xf numFmtId="10" fontId="9" fillId="4" borderId="26" xfId="0" applyNumberFormat="1" applyFont="1" applyFill="1" applyBorder="1" applyAlignment="1" applyProtection="1">
      <alignment horizontal="center" vertical="center"/>
      <protection hidden="1"/>
    </xf>
    <xf numFmtId="10" fontId="5" fillId="2" borderId="0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 readingOrder="2"/>
      <protection hidden="1"/>
    </xf>
    <xf numFmtId="9" fontId="11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Protection="1">
      <protection locked="0" hidden="1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10" borderId="77" xfId="0" applyFont="1" applyFill="1" applyBorder="1" applyAlignment="1" applyProtection="1">
      <alignment horizontal="center" vertical="center"/>
      <protection hidden="1"/>
    </xf>
    <xf numFmtId="0" fontId="16" fillId="7" borderId="12" xfId="0" applyFont="1" applyFill="1" applyBorder="1" applyAlignment="1" applyProtection="1">
      <alignment horizontal="center" vertical="center" wrapText="1"/>
      <protection hidden="1"/>
    </xf>
    <xf numFmtId="0" fontId="11" fillId="8" borderId="12" xfId="0" applyFont="1" applyFill="1" applyBorder="1" applyAlignment="1" applyProtection="1">
      <alignment horizontal="center" vertical="center"/>
      <protection hidden="1"/>
    </xf>
    <xf numFmtId="0" fontId="11" fillId="9" borderId="12" xfId="0" applyFont="1" applyFill="1" applyBorder="1" applyAlignment="1" applyProtection="1">
      <alignment horizontal="center" vertical="center"/>
      <protection hidden="1"/>
    </xf>
    <xf numFmtId="0" fontId="4" fillId="10" borderId="78" xfId="0" applyFont="1" applyFill="1" applyBorder="1" applyAlignment="1" applyProtection="1">
      <alignment horizontal="center" vertical="center"/>
      <protection hidden="1"/>
    </xf>
    <xf numFmtId="0" fontId="4" fillId="10" borderId="61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3" fontId="11" fillId="2" borderId="0" xfId="0" applyNumberFormat="1" applyFont="1" applyFill="1" applyAlignment="1" applyProtection="1">
      <alignment horizontal="center" vertical="center"/>
      <protection hidden="1"/>
    </xf>
    <xf numFmtId="9" fontId="18" fillId="2" borderId="0" xfId="0" applyNumberFormat="1" applyFont="1" applyFill="1" applyAlignment="1" applyProtection="1">
      <alignment horizontal="centerContinuous" vertical="center"/>
      <protection hidden="1"/>
    </xf>
    <xf numFmtId="0" fontId="18" fillId="2" borderId="0" xfId="0" applyFont="1" applyFill="1" applyAlignment="1" applyProtection="1">
      <alignment horizontal="centerContinuous" vertical="center"/>
      <protection hidden="1"/>
    </xf>
    <xf numFmtId="164" fontId="18" fillId="2" borderId="0" xfId="0" applyNumberFormat="1" applyFont="1" applyFill="1" applyAlignment="1" applyProtection="1">
      <alignment horizontal="centerContinuous"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0" fontId="3" fillId="2" borderId="0" xfId="0" applyFont="1" applyFill="1" applyAlignment="1" applyProtection="1">
      <alignment horizontal="right" vertical="center" wrapText="1"/>
      <protection hidden="1"/>
    </xf>
    <xf numFmtId="0" fontId="3" fillId="2" borderId="0" xfId="0" applyFont="1" applyFill="1" applyAlignment="1" applyProtection="1">
      <alignment horizontal="right" vertical="center" wrapText="1" readingOrder="2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10" fontId="19" fillId="2" borderId="0" xfId="0" applyNumberFormat="1" applyFont="1" applyFill="1" applyAlignment="1" applyProtection="1">
      <alignment vertical="center" readingOrder="2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Protection="1">
      <protection locked="0" hidden="1"/>
    </xf>
    <xf numFmtId="0" fontId="4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11" fillId="2" borderId="0" xfId="0" applyFont="1" applyFill="1" applyAlignment="1" applyProtection="1">
      <alignment horizontal="center" vertical="center" readingOrder="2"/>
      <protection locked="0" hidden="1"/>
    </xf>
    <xf numFmtId="9" fontId="11" fillId="2" borderId="0" xfId="0" applyNumberFormat="1" applyFont="1" applyFill="1" applyAlignment="1" applyProtection="1">
      <alignment horizontal="center" vertical="center"/>
      <protection locked="0" hidden="1"/>
    </xf>
    <xf numFmtId="164" fontId="11" fillId="2" borderId="0" xfId="0" applyNumberFormat="1" applyFont="1" applyFill="1" applyAlignment="1" applyProtection="1">
      <alignment horizontal="center" vertical="center"/>
      <protection locked="0" hidden="1"/>
    </xf>
    <xf numFmtId="10" fontId="3" fillId="0" borderId="12" xfId="0" applyNumberFormat="1" applyFont="1" applyBorder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9" fontId="19" fillId="2" borderId="0" xfId="0" applyNumberFormat="1" applyFont="1" applyFill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vertical="center" wrapText="1"/>
      <protection hidden="1"/>
    </xf>
    <xf numFmtId="164" fontId="11" fillId="2" borderId="0" xfId="0" applyNumberFormat="1" applyFont="1" applyFill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10" fontId="9" fillId="4" borderId="100" xfId="0" applyNumberFormat="1" applyFont="1" applyFill="1" applyBorder="1" applyAlignment="1" applyProtection="1">
      <alignment horizontal="center" vertical="center"/>
      <protection hidden="1"/>
    </xf>
    <xf numFmtId="10" fontId="9" fillId="4" borderId="112" xfId="0" applyNumberFormat="1" applyFont="1" applyFill="1" applyBorder="1" applyAlignment="1" applyProtection="1">
      <alignment horizontal="center" vertical="center"/>
      <protection hidden="1"/>
    </xf>
    <xf numFmtId="10" fontId="9" fillId="4" borderId="102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10" fontId="7" fillId="4" borderId="51" xfId="0" applyNumberFormat="1" applyFont="1" applyFill="1" applyBorder="1" applyAlignment="1" applyProtection="1">
      <alignment horizontal="center" vertical="center"/>
      <protection hidden="1"/>
    </xf>
    <xf numFmtId="10" fontId="7" fillId="4" borderId="52" xfId="0" applyNumberFormat="1" applyFont="1" applyFill="1" applyBorder="1" applyAlignment="1" applyProtection="1">
      <alignment horizontal="center" vertical="center"/>
      <protection hidden="1"/>
    </xf>
    <xf numFmtId="10" fontId="7" fillId="4" borderId="57" xfId="0" applyNumberFormat="1" applyFont="1" applyFill="1" applyBorder="1" applyAlignment="1" applyProtection="1">
      <alignment horizontal="center" vertical="center"/>
      <protection hidden="1"/>
    </xf>
    <xf numFmtId="10" fontId="7" fillId="4" borderId="92" xfId="0" applyNumberFormat="1" applyFont="1" applyFill="1" applyBorder="1" applyAlignment="1" applyProtection="1">
      <alignment horizontal="center" vertical="center"/>
      <protection hidden="1"/>
    </xf>
    <xf numFmtId="10" fontId="7" fillId="4" borderId="11" xfId="0" applyNumberFormat="1" applyFont="1" applyFill="1" applyBorder="1" applyAlignment="1" applyProtection="1">
      <alignment horizontal="center" vertical="center"/>
      <protection hidden="1"/>
    </xf>
    <xf numFmtId="10" fontId="7" fillId="4" borderId="12" xfId="0" applyNumberFormat="1" applyFont="1" applyFill="1" applyBorder="1" applyAlignment="1" applyProtection="1">
      <alignment horizontal="center" vertical="center"/>
      <protection hidden="1"/>
    </xf>
    <xf numFmtId="10" fontId="7" fillId="4" borderId="14" xfId="0" applyNumberFormat="1" applyFont="1" applyFill="1" applyBorder="1" applyAlignment="1" applyProtection="1">
      <alignment horizontal="center" vertical="center"/>
      <protection hidden="1"/>
    </xf>
    <xf numFmtId="10" fontId="7" fillId="4" borderId="13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10" fontId="21" fillId="2" borderId="0" xfId="0" applyNumberFormat="1" applyFont="1" applyFill="1" applyBorder="1" applyAlignment="1" applyProtection="1">
      <alignment horizontal="center" vertical="center"/>
      <protection hidden="1"/>
    </xf>
    <xf numFmtId="10" fontId="7" fillId="4" borderId="62" xfId="0" applyNumberFormat="1" applyFont="1" applyFill="1" applyBorder="1" applyAlignment="1" applyProtection="1">
      <alignment horizontal="center" vertical="center"/>
      <protection hidden="1"/>
    </xf>
    <xf numFmtId="10" fontId="7" fillId="4" borderId="66" xfId="0" applyNumberFormat="1" applyFont="1" applyFill="1" applyBorder="1" applyAlignment="1" applyProtection="1">
      <alignment horizontal="center" vertical="center"/>
      <protection hidden="1"/>
    </xf>
    <xf numFmtId="10" fontId="7" fillId="4" borderId="53" xfId="0" applyNumberFormat="1" applyFont="1" applyFill="1" applyBorder="1" applyAlignment="1" applyProtection="1">
      <alignment horizontal="center" vertical="center"/>
      <protection hidden="1"/>
    </xf>
    <xf numFmtId="10" fontId="7" fillId="4" borderId="58" xfId="0" applyNumberFormat="1" applyFont="1" applyFill="1" applyBorder="1" applyAlignment="1" applyProtection="1">
      <alignment horizontal="center" vertical="center"/>
      <protection hidden="1"/>
    </xf>
    <xf numFmtId="10" fontId="7" fillId="4" borderId="67" xfId="0" applyNumberFormat="1" applyFont="1" applyFill="1" applyBorder="1" applyAlignment="1" applyProtection="1">
      <alignment horizontal="center" vertical="center"/>
      <protection hidden="1"/>
    </xf>
    <xf numFmtId="10" fontId="7" fillId="2" borderId="7" xfId="0" applyNumberFormat="1" applyFont="1" applyFill="1" applyBorder="1" applyAlignment="1" applyProtection="1">
      <alignment horizontal="center" vertical="center"/>
      <protection hidden="1"/>
    </xf>
    <xf numFmtId="10" fontId="7" fillId="4" borderId="48" xfId="0" applyNumberFormat="1" applyFont="1" applyFill="1" applyBorder="1" applyAlignment="1" applyProtection="1">
      <alignment horizontal="center" vertical="center"/>
      <protection hidden="1"/>
    </xf>
    <xf numFmtId="10" fontId="7" fillId="4" borderId="65" xfId="0" applyNumberFormat="1" applyFont="1" applyFill="1" applyBorder="1" applyAlignment="1" applyProtection="1">
      <alignment horizontal="center" vertical="center"/>
      <protection hidden="1"/>
    </xf>
    <xf numFmtId="10" fontId="7" fillId="4" borderId="50" xfId="0" applyNumberFormat="1" applyFont="1" applyFill="1" applyBorder="1" applyAlignment="1" applyProtection="1">
      <alignment horizontal="center" vertical="center"/>
      <protection hidden="1"/>
    </xf>
    <xf numFmtId="10" fontId="7" fillId="4" borderId="49" xfId="0" applyNumberFormat="1" applyFont="1" applyFill="1" applyBorder="1" applyAlignment="1" applyProtection="1">
      <alignment horizontal="center" vertical="center"/>
      <protection hidden="1"/>
    </xf>
    <xf numFmtId="10" fontId="7" fillId="4" borderId="76" xfId="0" applyNumberFormat="1" applyFont="1" applyFill="1" applyBorder="1" applyAlignment="1" applyProtection="1">
      <alignment horizontal="center" vertical="center"/>
      <protection hidden="1"/>
    </xf>
    <xf numFmtId="0" fontId="9" fillId="0" borderId="15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3" fontId="8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9" fillId="4" borderId="55" xfId="0" applyFont="1" applyFill="1" applyBorder="1" applyAlignment="1" applyProtection="1">
      <alignment horizontal="center" vertical="center" wrapText="1"/>
      <protection hidden="1"/>
    </xf>
    <xf numFmtId="10" fontId="9" fillId="4" borderId="69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0" xfId="0" applyNumberFormat="1" applyFont="1" applyFill="1" applyAlignment="1" applyProtection="1">
      <alignment horizontal="center" vertical="center"/>
      <protection hidden="1"/>
    </xf>
    <xf numFmtId="0" fontId="9" fillId="0" borderId="10" xfId="0" applyFont="1" applyFill="1" applyBorder="1" applyAlignment="1" applyProtection="1">
      <alignment horizontal="center" vertical="center" wrapText="1"/>
      <protection hidden="1"/>
    </xf>
    <xf numFmtId="0" fontId="9" fillId="0" borderId="64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wrapText="1"/>
      <protection hidden="1"/>
    </xf>
    <xf numFmtId="0" fontId="11" fillId="2" borderId="0" xfId="0" applyFont="1" applyFill="1" applyAlignment="1" applyProtection="1">
      <alignment horizontal="center" vertical="center" wrapText="1"/>
      <protection locked="0" hidden="1"/>
    </xf>
    <xf numFmtId="10" fontId="7" fillId="4" borderId="60" xfId="0" applyNumberFormat="1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 wrapText="1"/>
      <protection hidden="1"/>
    </xf>
    <xf numFmtId="10" fontId="7" fillId="4" borderId="59" xfId="0" applyNumberFormat="1" applyFont="1" applyFill="1" applyBorder="1" applyAlignment="1" applyProtection="1">
      <alignment horizontal="center" vertical="center"/>
      <protection hidden="1"/>
    </xf>
    <xf numFmtId="10" fontId="7" fillId="4" borderId="85" xfId="0" applyNumberFormat="1" applyFont="1" applyFill="1" applyBorder="1" applyAlignment="1" applyProtection="1">
      <alignment horizontal="center" vertical="center"/>
      <protection hidden="1"/>
    </xf>
    <xf numFmtId="0" fontId="3" fillId="2" borderId="15" xfId="0" applyFont="1" applyFill="1" applyBorder="1" applyAlignment="1" applyProtection="1">
      <alignment horizontal="center" vertical="center" wrapText="1"/>
      <protection hidden="1"/>
    </xf>
    <xf numFmtId="10" fontId="7" fillId="4" borderId="38" xfId="0" applyNumberFormat="1" applyFont="1" applyFill="1" applyBorder="1" applyAlignment="1" applyProtection="1">
      <alignment horizontal="center" vertical="center"/>
      <protection locked="0"/>
    </xf>
    <xf numFmtId="10" fontId="7" fillId="4" borderId="100" xfId="0" applyNumberFormat="1" applyFont="1" applyFill="1" applyBorder="1" applyAlignment="1" applyProtection="1">
      <alignment horizontal="center" vertical="center"/>
      <protection locked="0"/>
    </xf>
    <xf numFmtId="10" fontId="7" fillId="4" borderId="101" xfId="0" applyNumberFormat="1" applyFont="1" applyFill="1" applyBorder="1" applyAlignment="1" applyProtection="1">
      <alignment horizontal="center" vertical="center"/>
      <protection locked="0"/>
    </xf>
    <xf numFmtId="10" fontId="7" fillId="4" borderId="102" xfId="0" applyNumberFormat="1" applyFont="1" applyFill="1" applyBorder="1" applyAlignment="1" applyProtection="1">
      <alignment horizontal="center" vertical="center"/>
      <protection locked="0"/>
    </xf>
    <xf numFmtId="10" fontId="7" fillId="4" borderId="11" xfId="0" applyNumberFormat="1" applyFont="1" applyFill="1" applyBorder="1" applyAlignment="1" applyProtection="1">
      <alignment horizontal="center" vertical="center"/>
      <protection locked="0"/>
    </xf>
    <xf numFmtId="10" fontId="7" fillId="4" borderId="12" xfId="0" applyNumberFormat="1" applyFont="1" applyFill="1" applyBorder="1" applyAlignment="1" applyProtection="1">
      <alignment horizontal="center" vertical="center"/>
      <protection locked="0"/>
    </xf>
    <xf numFmtId="10" fontId="7" fillId="4" borderId="14" xfId="0" applyNumberFormat="1" applyFont="1" applyFill="1" applyBorder="1" applyAlignment="1" applyProtection="1">
      <alignment horizontal="center" vertical="center"/>
      <protection locked="0"/>
    </xf>
    <xf numFmtId="10" fontId="7" fillId="4" borderId="53" xfId="0" applyNumberFormat="1" applyFont="1" applyFill="1" applyBorder="1" applyAlignment="1" applyProtection="1">
      <alignment horizontal="center" vertical="center"/>
      <protection locked="0"/>
    </xf>
    <xf numFmtId="10" fontId="7" fillId="4" borderId="54" xfId="0" applyNumberFormat="1" applyFont="1" applyFill="1" applyBorder="1" applyAlignment="1" applyProtection="1">
      <alignment horizontal="center" vertical="center"/>
      <protection locked="0"/>
    </xf>
    <xf numFmtId="10" fontId="7" fillId="4" borderId="58" xfId="0" applyNumberFormat="1" applyFont="1" applyFill="1" applyBorder="1" applyAlignment="1" applyProtection="1">
      <alignment horizontal="center" vertical="center"/>
      <protection locked="0"/>
    </xf>
    <xf numFmtId="10" fontId="7" fillId="4" borderId="23" xfId="0" applyNumberFormat="1" applyFont="1" applyFill="1" applyBorder="1" applyAlignment="1" applyProtection="1">
      <alignment horizontal="center" vertical="center"/>
      <protection locked="0"/>
    </xf>
    <xf numFmtId="10" fontId="7" fillId="4" borderId="24" xfId="0" applyNumberFormat="1" applyFont="1" applyFill="1" applyBorder="1" applyAlignment="1" applyProtection="1">
      <alignment horizontal="center" vertical="center"/>
      <protection locked="0"/>
    </xf>
    <xf numFmtId="10" fontId="7" fillId="4" borderId="25" xfId="0" applyNumberFormat="1" applyFont="1" applyFill="1" applyBorder="1" applyAlignment="1" applyProtection="1">
      <alignment horizontal="center" vertical="center"/>
      <protection locked="0"/>
    </xf>
    <xf numFmtId="10" fontId="7" fillId="4" borderId="108" xfId="0" applyNumberFormat="1" applyFont="1" applyFill="1" applyBorder="1" applyAlignment="1" applyProtection="1">
      <alignment horizontal="center" vertical="center"/>
      <protection hidden="1"/>
    </xf>
    <xf numFmtId="10" fontId="7" fillId="4" borderId="111" xfId="0" applyNumberFormat="1" applyFont="1" applyFill="1" applyBorder="1" applyAlignment="1" applyProtection="1">
      <alignment horizontal="center" vertical="center"/>
      <protection hidden="1"/>
    </xf>
    <xf numFmtId="10" fontId="7" fillId="4" borderId="109" xfId="0" applyNumberFormat="1" applyFont="1" applyFill="1" applyBorder="1" applyAlignment="1" applyProtection="1">
      <alignment horizontal="center" vertical="center"/>
      <protection hidden="1"/>
    </xf>
    <xf numFmtId="10" fontId="7" fillId="0" borderId="46" xfId="0" applyNumberFormat="1" applyFont="1" applyFill="1" applyBorder="1" applyAlignment="1" applyProtection="1">
      <alignment horizontal="center" vertical="center"/>
      <protection hidden="1"/>
    </xf>
    <xf numFmtId="10" fontId="7" fillId="0" borderId="40" xfId="0" applyNumberFormat="1" applyFont="1" applyFill="1" applyBorder="1" applyAlignment="1" applyProtection="1">
      <alignment horizontal="center" vertical="center"/>
      <protection hidden="1"/>
    </xf>
    <xf numFmtId="10" fontId="7" fillId="0" borderId="25" xfId="0" applyNumberFormat="1" applyFont="1" applyFill="1" applyBorder="1" applyAlignment="1" applyProtection="1">
      <alignment horizontal="center" vertical="center"/>
      <protection hidden="1"/>
    </xf>
    <xf numFmtId="10" fontId="7" fillId="0" borderId="57" xfId="0" applyNumberFormat="1" applyFont="1" applyFill="1" applyBorder="1" applyAlignment="1" applyProtection="1">
      <alignment horizontal="center" vertical="center"/>
      <protection hidden="1"/>
    </xf>
    <xf numFmtId="10" fontId="7" fillId="0" borderId="14" xfId="0" applyNumberFormat="1" applyFont="1" applyFill="1" applyBorder="1" applyAlignment="1" applyProtection="1">
      <alignment horizontal="center" vertical="center"/>
      <protection hidden="1"/>
    </xf>
    <xf numFmtId="10" fontId="7" fillId="0" borderId="58" xfId="0" applyNumberFormat="1" applyFont="1" applyFill="1" applyBorder="1" applyAlignment="1" applyProtection="1">
      <alignment horizontal="center" vertical="center"/>
      <protection hidden="1"/>
    </xf>
    <xf numFmtId="3" fontId="7" fillId="0" borderId="22" xfId="0" applyNumberFormat="1" applyFont="1" applyFill="1" applyBorder="1" applyAlignment="1" applyProtection="1">
      <alignment horizontal="center" vertical="center" readingOrder="2"/>
      <protection hidden="1"/>
    </xf>
    <xf numFmtId="0" fontId="7" fillId="0" borderId="22" xfId="0" applyFont="1" applyFill="1" applyBorder="1" applyAlignment="1" applyProtection="1">
      <alignment horizontal="center" vertical="center" readingOrder="2"/>
      <protection hidden="1"/>
    </xf>
    <xf numFmtId="0" fontId="7" fillId="0" borderId="64" xfId="0" applyFont="1" applyFill="1" applyBorder="1" applyAlignment="1" applyProtection="1">
      <alignment horizontal="center" vertical="center" readingOrder="2"/>
      <protection hidden="1"/>
    </xf>
    <xf numFmtId="0" fontId="9" fillId="0" borderId="51" xfId="0" applyFont="1" applyFill="1" applyBorder="1" applyAlignment="1" applyProtection="1">
      <alignment horizontal="center" vertical="center" wrapText="1"/>
      <protection hidden="1"/>
    </xf>
    <xf numFmtId="0" fontId="7" fillId="0" borderId="57" xfId="0" applyFont="1" applyFill="1" applyBorder="1" applyAlignment="1" applyProtection="1">
      <alignment horizontal="center" vertical="center" readingOrder="2"/>
      <protection hidden="1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Fill="1" applyBorder="1" applyAlignment="1" applyProtection="1">
      <alignment horizontal="center" vertical="center" readingOrder="2"/>
      <protection hidden="1"/>
    </xf>
    <xf numFmtId="0" fontId="7" fillId="0" borderId="58" xfId="0" applyFont="1" applyFill="1" applyBorder="1" applyAlignment="1" applyProtection="1">
      <alignment horizontal="center" vertical="center" readingOrder="2"/>
      <protection hidden="1"/>
    </xf>
    <xf numFmtId="3" fontId="7" fillId="0" borderId="56" xfId="0" applyNumberFormat="1" applyFont="1" applyFill="1" applyBorder="1" applyAlignment="1" applyProtection="1">
      <alignment horizontal="center" vertical="center" readingOrder="2"/>
      <protection hidden="1"/>
    </xf>
    <xf numFmtId="3" fontId="7" fillId="0" borderId="64" xfId="0" applyNumberFormat="1" applyFont="1" applyFill="1" applyBorder="1" applyAlignment="1" applyProtection="1">
      <alignment horizontal="center" vertical="center" readingOrder="2"/>
      <protection hidden="1"/>
    </xf>
    <xf numFmtId="0" fontId="7" fillId="0" borderId="55" xfId="0" applyFont="1" applyFill="1" applyBorder="1" applyAlignment="1" applyProtection="1">
      <alignment horizontal="center" vertical="center" readingOrder="2"/>
      <protection hidden="1"/>
    </xf>
    <xf numFmtId="0" fontId="7" fillId="0" borderId="56" xfId="0" applyFont="1" applyFill="1" applyBorder="1" applyAlignment="1" applyProtection="1">
      <alignment horizontal="center" vertical="center" readingOrder="2"/>
      <protection hidden="1"/>
    </xf>
    <xf numFmtId="0" fontId="7" fillId="0" borderId="93" xfId="0" applyFont="1" applyFill="1" applyBorder="1" applyAlignment="1" applyProtection="1">
      <alignment horizontal="center" vertical="center" readingOrder="2"/>
      <protection hidden="1"/>
    </xf>
    <xf numFmtId="0" fontId="9" fillId="0" borderId="56" xfId="0" applyFont="1" applyFill="1" applyBorder="1" applyAlignment="1" applyProtection="1">
      <alignment horizontal="center" vertical="center" readingOrder="2"/>
      <protection hidden="1"/>
    </xf>
    <xf numFmtId="0" fontId="9" fillId="0" borderId="64" xfId="0" applyFont="1" applyFill="1" applyBorder="1" applyAlignment="1" applyProtection="1">
      <alignment horizontal="center" vertical="center" readingOrder="2"/>
      <protection hidden="1"/>
    </xf>
    <xf numFmtId="0" fontId="9" fillId="0" borderId="64" xfId="0" applyFont="1" applyFill="1" applyBorder="1" applyAlignment="1" applyProtection="1">
      <alignment horizontal="center" vertical="center" wrapText="1" readingOrder="2"/>
      <protection hidden="1"/>
    </xf>
    <xf numFmtId="0" fontId="9" fillId="0" borderId="55" xfId="0" applyFont="1" applyFill="1" applyBorder="1" applyAlignment="1" applyProtection="1">
      <alignment horizontal="center" vertical="center" readingOrder="2"/>
      <protection hidden="1"/>
    </xf>
    <xf numFmtId="0" fontId="9" fillId="0" borderId="36" xfId="0" applyFont="1" applyFill="1" applyBorder="1" applyAlignment="1" applyProtection="1">
      <alignment horizontal="center" vertical="center" readingOrder="2"/>
      <protection hidden="1"/>
    </xf>
    <xf numFmtId="0" fontId="9" fillId="0" borderId="22" xfId="0" applyFont="1" applyFill="1" applyBorder="1" applyAlignment="1" applyProtection="1">
      <alignment horizontal="center" vertical="center" readingOrder="2"/>
      <protection hidden="1"/>
    </xf>
    <xf numFmtId="0" fontId="9" fillId="0" borderId="42" xfId="0" applyFont="1" applyFill="1" applyBorder="1" applyAlignment="1" applyProtection="1">
      <alignment horizontal="center" vertical="center" readingOrder="2"/>
      <protection hidden="1"/>
    </xf>
    <xf numFmtId="10" fontId="7" fillId="0" borderId="24" xfId="0" applyNumberFormat="1" applyFont="1" applyFill="1" applyBorder="1" applyAlignment="1" applyProtection="1">
      <alignment horizontal="center" vertical="center"/>
      <protection locked="0"/>
    </xf>
    <xf numFmtId="10" fontId="7" fillId="0" borderId="25" xfId="0" applyNumberFormat="1" applyFont="1" applyFill="1" applyBorder="1" applyAlignment="1" applyProtection="1">
      <alignment horizontal="center" vertical="center"/>
      <protection locked="0"/>
    </xf>
    <xf numFmtId="10" fontId="7" fillId="0" borderId="51" xfId="0" applyNumberFormat="1" applyFont="1" applyFill="1" applyBorder="1" applyAlignment="1" applyProtection="1">
      <alignment horizontal="center" vertical="center"/>
      <protection hidden="1"/>
    </xf>
    <xf numFmtId="10" fontId="7" fillId="0" borderId="52" xfId="0" applyNumberFormat="1" applyFont="1" applyFill="1" applyBorder="1" applyAlignment="1" applyProtection="1">
      <alignment horizontal="center" vertical="center"/>
      <protection hidden="1"/>
    </xf>
    <xf numFmtId="10" fontId="7" fillId="0" borderId="92" xfId="0" applyNumberFormat="1" applyFont="1" applyFill="1" applyBorder="1" applyAlignment="1" applyProtection="1">
      <alignment horizontal="center" vertical="center"/>
      <protection hidden="1"/>
    </xf>
    <xf numFmtId="10" fontId="7" fillId="0" borderId="11" xfId="0" applyNumberFormat="1" applyFont="1" applyFill="1" applyBorder="1" applyAlignment="1" applyProtection="1">
      <alignment horizontal="center" vertical="center"/>
      <protection hidden="1"/>
    </xf>
    <xf numFmtId="10" fontId="7" fillId="0" borderId="12" xfId="0" applyNumberFormat="1" applyFont="1" applyFill="1" applyBorder="1" applyAlignment="1" applyProtection="1">
      <alignment horizontal="center" vertical="center"/>
      <protection hidden="1"/>
    </xf>
    <xf numFmtId="10" fontId="7" fillId="0" borderId="13" xfId="0" applyNumberFormat="1" applyFont="1" applyFill="1" applyBorder="1" applyAlignment="1" applyProtection="1">
      <alignment horizontal="center" vertical="center"/>
      <protection hidden="1"/>
    </xf>
    <xf numFmtId="10" fontId="7" fillId="0" borderId="51" xfId="0" applyNumberFormat="1" applyFont="1" applyFill="1" applyBorder="1" applyAlignment="1" applyProtection="1">
      <alignment horizontal="center" vertical="center"/>
      <protection locked="0"/>
    </xf>
    <xf numFmtId="10" fontId="7" fillId="0" borderId="52" xfId="0" applyNumberFormat="1" applyFont="1" applyFill="1" applyBorder="1" applyAlignment="1" applyProtection="1">
      <alignment horizontal="center" vertical="center"/>
      <protection locked="0"/>
    </xf>
    <xf numFmtId="10" fontId="7" fillId="0" borderId="57" xfId="0" applyNumberFormat="1" applyFont="1" applyFill="1" applyBorder="1" applyAlignment="1" applyProtection="1">
      <alignment horizontal="center" vertical="center"/>
      <protection locked="0"/>
    </xf>
    <xf numFmtId="10" fontId="7" fillId="0" borderId="92" xfId="0" applyNumberFormat="1" applyFont="1" applyFill="1" applyBorder="1" applyAlignment="1" applyProtection="1">
      <alignment horizontal="center" vertical="center"/>
      <protection locked="0"/>
    </xf>
    <xf numFmtId="10" fontId="7" fillId="0" borderId="11" xfId="0" applyNumberFormat="1" applyFont="1" applyFill="1" applyBorder="1" applyAlignment="1" applyProtection="1">
      <alignment horizontal="center" vertical="center"/>
      <protection locked="0"/>
    </xf>
    <xf numFmtId="10" fontId="7" fillId="0" borderId="12" xfId="0" applyNumberFormat="1" applyFont="1" applyFill="1" applyBorder="1" applyAlignment="1" applyProtection="1">
      <alignment horizontal="center" vertical="center"/>
      <protection locked="0"/>
    </xf>
    <xf numFmtId="10" fontId="7" fillId="0" borderId="14" xfId="0" applyNumberFormat="1" applyFont="1" applyFill="1" applyBorder="1" applyAlignment="1" applyProtection="1">
      <alignment horizontal="center" vertical="center"/>
      <protection locked="0"/>
    </xf>
    <xf numFmtId="10" fontId="7" fillId="0" borderId="13" xfId="0" applyNumberFormat="1" applyFont="1" applyFill="1" applyBorder="1" applyAlignment="1" applyProtection="1">
      <alignment horizontal="center" vertical="center"/>
      <protection locked="0"/>
    </xf>
    <xf numFmtId="10" fontId="7" fillId="0" borderId="19" xfId="0" applyNumberFormat="1" applyFont="1" applyFill="1" applyBorder="1" applyAlignment="1" applyProtection="1">
      <alignment horizontal="center" vertical="center"/>
      <protection locked="0"/>
    </xf>
    <xf numFmtId="10" fontId="7" fillId="0" borderId="99" xfId="0" applyNumberFormat="1" applyFont="1" applyFill="1" applyBorder="1" applyAlignment="1" applyProtection="1">
      <alignment horizontal="center" vertical="center"/>
      <protection locked="0"/>
    </xf>
    <xf numFmtId="10" fontId="7" fillId="0" borderId="21" xfId="0" applyNumberFormat="1" applyFont="1" applyFill="1" applyBorder="1" applyAlignment="1" applyProtection="1">
      <alignment horizontal="center" vertical="center"/>
      <protection locked="0"/>
    </xf>
    <xf numFmtId="10" fontId="7" fillId="0" borderId="103" xfId="0" applyNumberFormat="1" applyFont="1" applyFill="1" applyBorder="1" applyAlignment="1" applyProtection="1">
      <alignment horizontal="center" vertical="center"/>
      <protection locked="0"/>
    </xf>
    <xf numFmtId="10" fontId="7" fillId="0" borderId="44" xfId="0" applyNumberFormat="1" applyFont="1" applyFill="1" applyBorder="1" applyAlignment="1" applyProtection="1">
      <alignment horizontal="center" vertical="center"/>
      <protection locked="0"/>
    </xf>
    <xf numFmtId="10" fontId="7" fillId="0" borderId="45" xfId="0" applyNumberFormat="1" applyFont="1" applyFill="1" applyBorder="1" applyAlignment="1" applyProtection="1">
      <alignment horizontal="center" vertical="center"/>
      <protection locked="0"/>
    </xf>
    <xf numFmtId="10" fontId="7" fillId="0" borderId="46" xfId="0" applyNumberFormat="1" applyFont="1" applyFill="1" applyBorder="1" applyAlignment="1" applyProtection="1">
      <alignment horizontal="center" vertical="center"/>
      <protection locked="0"/>
    </xf>
    <xf numFmtId="10" fontId="7" fillId="0" borderId="73" xfId="0" applyNumberFormat="1" applyFont="1" applyFill="1" applyBorder="1" applyAlignment="1" applyProtection="1">
      <alignment horizontal="center" vertical="center"/>
      <protection locked="0"/>
    </xf>
    <xf numFmtId="10" fontId="7" fillId="0" borderId="53" xfId="0" applyNumberFormat="1" applyFont="1" applyFill="1" applyBorder="1" applyAlignment="1" applyProtection="1">
      <alignment horizontal="center" vertical="center"/>
      <protection locked="0"/>
    </xf>
    <xf numFmtId="10" fontId="7" fillId="0" borderId="54" xfId="0" applyNumberFormat="1" applyFont="1" applyFill="1" applyBorder="1" applyAlignment="1" applyProtection="1">
      <alignment horizontal="center" vertical="center"/>
      <protection locked="0"/>
    </xf>
    <xf numFmtId="10" fontId="7" fillId="0" borderId="94" xfId="0" applyNumberFormat="1" applyFont="1" applyFill="1" applyBorder="1" applyAlignment="1" applyProtection="1">
      <alignment horizontal="center" vertical="center"/>
      <protection locked="0"/>
    </xf>
    <xf numFmtId="10" fontId="7" fillId="0" borderId="58" xfId="0" applyNumberFormat="1" applyFont="1" applyFill="1" applyBorder="1" applyAlignment="1" applyProtection="1">
      <alignment horizontal="center" vertical="center"/>
      <protection locked="0"/>
    </xf>
    <xf numFmtId="10" fontId="7" fillId="0" borderId="32" xfId="0" applyNumberFormat="1" applyFont="1" applyFill="1" applyBorder="1" applyAlignment="1" applyProtection="1">
      <alignment horizontal="center" vertical="center"/>
      <protection locked="0"/>
    </xf>
    <xf numFmtId="10" fontId="7" fillId="0" borderId="33" xfId="0" applyNumberFormat="1" applyFont="1" applyFill="1" applyBorder="1" applyAlignment="1" applyProtection="1">
      <alignment horizontal="center" vertical="center"/>
      <protection locked="0"/>
    </xf>
    <xf numFmtId="10" fontId="7" fillId="0" borderId="34" xfId="0" applyNumberFormat="1" applyFont="1" applyFill="1" applyBorder="1" applyAlignment="1" applyProtection="1">
      <alignment horizontal="center" vertical="center"/>
      <protection locked="0"/>
    </xf>
    <xf numFmtId="10" fontId="7" fillId="0" borderId="27" xfId="0" applyNumberFormat="1" applyFont="1" applyFill="1" applyBorder="1" applyAlignment="1" applyProtection="1">
      <alignment horizontal="center" vertical="center"/>
      <protection locked="0"/>
    </xf>
    <xf numFmtId="10" fontId="7" fillId="0" borderId="28" xfId="0" applyNumberFormat="1" applyFont="1" applyFill="1" applyBorder="1" applyAlignment="1" applyProtection="1">
      <alignment horizontal="center" vertical="center"/>
      <protection locked="0"/>
    </xf>
    <xf numFmtId="10" fontId="7" fillId="0" borderId="29" xfId="0" applyNumberFormat="1" applyFont="1" applyFill="1" applyBorder="1" applyAlignment="1" applyProtection="1">
      <alignment horizontal="center" vertical="center"/>
      <protection locked="0"/>
    </xf>
    <xf numFmtId="10" fontId="7" fillId="0" borderId="53" xfId="0" applyNumberFormat="1" applyFont="1" applyFill="1" applyBorder="1" applyAlignment="1" applyProtection="1">
      <alignment horizontal="center" vertical="center"/>
      <protection hidden="1"/>
    </xf>
    <xf numFmtId="10" fontId="7" fillId="0" borderId="54" xfId="0" applyNumberFormat="1" applyFont="1" applyFill="1" applyBorder="1" applyAlignment="1" applyProtection="1">
      <alignment horizontal="center" vertical="center"/>
      <protection hidden="1"/>
    </xf>
    <xf numFmtId="10" fontId="7" fillId="0" borderId="94" xfId="0" applyNumberFormat="1" applyFont="1" applyFill="1" applyBorder="1" applyAlignment="1" applyProtection="1">
      <alignment horizontal="center" vertical="center"/>
      <protection hidden="1"/>
    </xf>
    <xf numFmtId="10" fontId="7" fillId="0" borderId="38" xfId="0" applyNumberFormat="1" applyFont="1" applyFill="1" applyBorder="1" applyAlignment="1" applyProtection="1">
      <alignment horizontal="center" vertical="center"/>
      <protection hidden="1"/>
    </xf>
    <xf numFmtId="10" fontId="7" fillId="0" borderId="39" xfId="0" applyNumberFormat="1" applyFont="1" applyFill="1" applyBorder="1" applyAlignment="1" applyProtection="1">
      <alignment horizontal="center" vertical="center"/>
      <protection hidden="1"/>
    </xf>
    <xf numFmtId="10" fontId="7" fillId="0" borderId="71" xfId="0" applyNumberFormat="1" applyFont="1" applyFill="1" applyBorder="1" applyAlignment="1" applyProtection="1">
      <alignment horizontal="center" vertical="center"/>
      <protection hidden="1"/>
    </xf>
    <xf numFmtId="10" fontId="7" fillId="0" borderId="23" xfId="0" applyNumberFormat="1" applyFont="1" applyFill="1" applyBorder="1" applyAlignment="1" applyProtection="1">
      <alignment horizontal="center" vertical="center"/>
      <protection hidden="1"/>
    </xf>
    <xf numFmtId="10" fontId="7" fillId="0" borderId="24" xfId="0" applyNumberFormat="1" applyFont="1" applyFill="1" applyBorder="1" applyAlignment="1" applyProtection="1">
      <alignment horizontal="center" vertical="center"/>
      <protection hidden="1"/>
    </xf>
    <xf numFmtId="10" fontId="7" fillId="0" borderId="74" xfId="0" applyNumberFormat="1" applyFont="1" applyFill="1" applyBorder="1" applyAlignment="1" applyProtection="1">
      <alignment horizontal="center" vertical="center"/>
      <protection hidden="1"/>
    </xf>
    <xf numFmtId="10" fontId="7" fillId="0" borderId="44" xfId="0" applyNumberFormat="1" applyFont="1" applyFill="1" applyBorder="1" applyAlignment="1" applyProtection="1">
      <alignment horizontal="center" vertical="center"/>
      <protection hidden="1"/>
    </xf>
    <xf numFmtId="10" fontId="7" fillId="0" borderId="45" xfId="0" applyNumberFormat="1" applyFont="1" applyFill="1" applyBorder="1" applyAlignment="1" applyProtection="1">
      <alignment horizontal="center" vertical="center"/>
      <protection hidden="1"/>
    </xf>
    <xf numFmtId="10" fontId="7" fillId="0" borderId="73" xfId="0" applyNumberFormat="1" applyFont="1" applyFill="1" applyBorder="1" applyAlignment="1" applyProtection="1">
      <alignment horizontal="center" vertical="center"/>
      <protection hidden="1"/>
    </xf>
    <xf numFmtId="10" fontId="7" fillId="0" borderId="26" xfId="0" applyNumberFormat="1" applyFont="1" applyFill="1" applyBorder="1" applyAlignment="1" applyProtection="1">
      <alignment horizontal="center" vertical="center"/>
      <protection hidden="1"/>
    </xf>
    <xf numFmtId="10" fontId="7" fillId="0" borderId="41" xfId="0" applyNumberFormat="1" applyFont="1" applyFill="1" applyBorder="1" applyAlignment="1" applyProtection="1">
      <alignment horizontal="center" vertical="center"/>
      <protection hidden="1"/>
    </xf>
    <xf numFmtId="10" fontId="7" fillId="0" borderId="100" xfId="0" applyNumberFormat="1" applyFont="1" applyFill="1" applyBorder="1" applyAlignment="1" applyProtection="1">
      <alignment horizontal="center" vertical="center"/>
      <protection hidden="1"/>
    </xf>
    <xf numFmtId="10" fontId="7" fillId="0" borderId="101" xfId="0" applyNumberFormat="1" applyFont="1" applyFill="1" applyBorder="1" applyAlignment="1" applyProtection="1">
      <alignment horizontal="center" vertical="center"/>
      <protection hidden="1"/>
    </xf>
    <xf numFmtId="10" fontId="7" fillId="0" borderId="102" xfId="0" applyNumberFormat="1" applyFont="1" applyFill="1" applyBorder="1" applyAlignment="1" applyProtection="1">
      <alignment horizontal="center" vertical="center"/>
      <protection hidden="1"/>
    </xf>
    <xf numFmtId="10" fontId="7" fillId="0" borderId="66" xfId="0" applyNumberFormat="1" applyFont="1" applyFill="1" applyBorder="1" applyAlignment="1" applyProtection="1">
      <alignment horizontal="center" vertical="center"/>
      <protection locked="0"/>
    </xf>
    <xf numFmtId="10" fontId="7" fillId="0" borderId="67" xfId="0" applyNumberFormat="1" applyFont="1" applyFill="1" applyBorder="1" applyAlignment="1" applyProtection="1">
      <alignment horizontal="center" vertical="center"/>
      <protection locked="0"/>
    </xf>
    <xf numFmtId="10" fontId="7" fillId="0" borderId="62" xfId="0" applyNumberFormat="1" applyFont="1" applyFill="1" applyBorder="1" applyAlignment="1" applyProtection="1">
      <alignment horizontal="center" vertical="center"/>
      <protection hidden="1"/>
    </xf>
    <xf numFmtId="10" fontId="7" fillId="0" borderId="66" xfId="0" applyNumberFormat="1" applyFont="1" applyFill="1" applyBorder="1" applyAlignment="1" applyProtection="1">
      <alignment horizontal="center" vertical="center"/>
      <protection hidden="1"/>
    </xf>
    <xf numFmtId="10" fontId="7" fillId="0" borderId="67" xfId="0" applyNumberFormat="1" applyFont="1" applyFill="1" applyBorder="1" applyAlignment="1" applyProtection="1">
      <alignment horizontal="center" vertical="center"/>
      <protection hidden="1"/>
    </xf>
    <xf numFmtId="10" fontId="7" fillId="0" borderId="96" xfId="0" applyNumberFormat="1" applyFont="1" applyFill="1" applyBorder="1" applyAlignment="1" applyProtection="1">
      <alignment horizontal="center" vertical="center"/>
      <protection hidden="1"/>
    </xf>
    <xf numFmtId="10" fontId="7" fillId="0" borderId="97" xfId="0" applyNumberFormat="1" applyFont="1" applyFill="1" applyBorder="1" applyAlignment="1" applyProtection="1">
      <alignment horizontal="center" vertical="center"/>
      <protection hidden="1"/>
    </xf>
    <xf numFmtId="10" fontId="7" fillId="0" borderId="47" xfId="0" applyNumberFormat="1" applyFont="1" applyFill="1" applyBorder="1" applyAlignment="1" applyProtection="1">
      <alignment horizontal="center" vertical="center"/>
      <protection hidden="1"/>
    </xf>
    <xf numFmtId="0" fontId="7" fillId="4" borderId="64" xfId="0" applyFont="1" applyFill="1" applyBorder="1" applyAlignment="1" applyProtection="1">
      <alignment horizontal="center" vertical="center" readingOrder="2"/>
      <protection hidden="1"/>
    </xf>
    <xf numFmtId="10" fontId="7" fillId="4" borderId="16" xfId="0" applyNumberFormat="1" applyFont="1" applyFill="1" applyBorder="1" applyAlignment="1" applyProtection="1">
      <alignment horizontal="center" vertical="center"/>
      <protection locked="0"/>
    </xf>
    <xf numFmtId="10" fontId="7" fillId="4" borderId="17" xfId="0" applyNumberFormat="1" applyFont="1" applyFill="1" applyBorder="1" applyAlignment="1" applyProtection="1">
      <alignment horizontal="center" vertical="center"/>
      <protection locked="0"/>
    </xf>
    <xf numFmtId="10" fontId="7" fillId="4" borderId="18" xfId="0" applyNumberFormat="1" applyFont="1" applyFill="1" applyBorder="1" applyAlignment="1" applyProtection="1">
      <alignment horizontal="center" vertical="center"/>
      <protection locked="0"/>
    </xf>
    <xf numFmtId="10" fontId="7" fillId="4" borderId="13" xfId="0" applyNumberFormat="1" applyFont="1" applyFill="1" applyBorder="1" applyAlignment="1" applyProtection="1">
      <alignment horizontal="center" vertical="center"/>
      <protection locked="0"/>
    </xf>
    <xf numFmtId="10" fontId="7" fillId="4" borderId="63" xfId="0" applyNumberFormat="1" applyFont="1" applyFill="1" applyBorder="1" applyAlignment="1" applyProtection="1">
      <alignment horizontal="center" vertical="center"/>
      <protection locked="0"/>
    </xf>
    <xf numFmtId="10" fontId="7" fillId="4" borderId="96" xfId="0" applyNumberFormat="1" applyFont="1" applyFill="1" applyBorder="1" applyAlignment="1" applyProtection="1">
      <alignment horizontal="center" vertical="center"/>
      <protection locked="0"/>
    </xf>
    <xf numFmtId="10" fontId="7" fillId="4" borderId="97" xfId="0" applyNumberFormat="1" applyFont="1" applyFill="1" applyBorder="1" applyAlignment="1" applyProtection="1">
      <alignment horizontal="center" vertical="center"/>
      <protection locked="0"/>
    </xf>
    <xf numFmtId="10" fontId="7" fillId="4" borderId="124" xfId="0" applyNumberFormat="1" applyFont="1" applyFill="1" applyBorder="1" applyAlignment="1" applyProtection="1">
      <alignment horizontal="center" vertical="center"/>
      <protection locked="0"/>
    </xf>
    <xf numFmtId="10" fontId="7" fillId="4" borderId="94" xfId="0" applyNumberFormat="1" applyFont="1" applyFill="1" applyBorder="1" applyAlignment="1" applyProtection="1">
      <alignment horizontal="center" vertical="center"/>
      <protection locked="0"/>
    </xf>
    <xf numFmtId="10" fontId="7" fillId="4" borderId="66" xfId="0" applyNumberFormat="1" applyFont="1" applyFill="1" applyBorder="1" applyAlignment="1" applyProtection="1">
      <alignment horizontal="center" vertical="center"/>
      <protection locked="0"/>
    </xf>
    <xf numFmtId="10" fontId="7" fillId="4" borderId="98" xfId="0" applyNumberFormat="1" applyFont="1" applyFill="1" applyBorder="1" applyAlignment="1" applyProtection="1">
      <alignment horizontal="center" vertical="center"/>
      <protection locked="0"/>
    </xf>
    <xf numFmtId="10" fontId="7" fillId="4" borderId="67" xfId="0" applyNumberFormat="1" applyFont="1" applyFill="1" applyBorder="1" applyAlignment="1" applyProtection="1">
      <alignment horizontal="center" vertical="center"/>
      <protection locked="0"/>
    </xf>
    <xf numFmtId="3" fontId="7" fillId="4" borderId="56" xfId="0" applyNumberFormat="1" applyFont="1" applyFill="1" applyBorder="1" applyAlignment="1" applyProtection="1">
      <alignment horizontal="center" vertical="center" readingOrder="2"/>
      <protection hidden="1"/>
    </xf>
    <xf numFmtId="3" fontId="7" fillId="4" borderId="64" xfId="0" applyNumberFormat="1" applyFont="1" applyFill="1" applyBorder="1" applyAlignment="1" applyProtection="1">
      <alignment horizontal="center" vertical="center" readingOrder="2"/>
      <protection hidden="1"/>
    </xf>
    <xf numFmtId="0" fontId="7" fillId="4" borderId="55" xfId="0" applyFont="1" applyFill="1" applyBorder="1" applyAlignment="1" applyProtection="1">
      <alignment horizontal="center" vertical="center" readingOrder="2"/>
      <protection hidden="1"/>
    </xf>
    <xf numFmtId="10" fontId="7" fillId="4" borderId="51" xfId="0" applyNumberFormat="1" applyFont="1" applyFill="1" applyBorder="1" applyAlignment="1" applyProtection="1">
      <alignment horizontal="center" vertical="center"/>
      <protection locked="0"/>
    </xf>
    <xf numFmtId="10" fontId="7" fillId="4" borderId="52" xfId="0" applyNumberFormat="1" applyFont="1" applyFill="1" applyBorder="1" applyAlignment="1" applyProtection="1">
      <alignment horizontal="center" vertical="center"/>
      <protection locked="0"/>
    </xf>
    <xf numFmtId="10" fontId="7" fillId="4" borderId="57" xfId="0" applyNumberFormat="1" applyFont="1" applyFill="1" applyBorder="1" applyAlignment="1" applyProtection="1">
      <alignment horizontal="center" vertical="center"/>
      <protection locked="0"/>
    </xf>
    <xf numFmtId="0" fontId="9" fillId="4" borderId="114" xfId="0" applyFont="1" applyFill="1" applyBorder="1" applyAlignment="1" applyProtection="1">
      <alignment horizontal="center" vertical="center" wrapText="1"/>
      <protection hidden="1"/>
    </xf>
    <xf numFmtId="0" fontId="7" fillId="4" borderId="115" xfId="0" applyFont="1" applyFill="1" applyBorder="1" applyAlignment="1" applyProtection="1">
      <alignment horizontal="center" vertical="center" readingOrder="2"/>
      <protection hidden="1"/>
    </xf>
    <xf numFmtId="0" fontId="7" fillId="4" borderId="118" xfId="0" applyFont="1" applyFill="1" applyBorder="1" applyAlignment="1" applyProtection="1">
      <alignment horizontal="center" vertical="center" readingOrder="2"/>
      <protection hidden="1"/>
    </xf>
    <xf numFmtId="10" fontId="7" fillId="4" borderId="114" xfId="0" applyNumberFormat="1" applyFont="1" applyFill="1" applyBorder="1" applyAlignment="1" applyProtection="1">
      <alignment horizontal="center" vertical="center"/>
      <protection locked="0"/>
    </xf>
    <xf numFmtId="10" fontId="7" fillId="4" borderId="116" xfId="0" applyNumberFormat="1" applyFont="1" applyFill="1" applyBorder="1" applyAlignment="1" applyProtection="1">
      <alignment horizontal="center" vertical="center"/>
      <protection locked="0"/>
    </xf>
    <xf numFmtId="10" fontId="7" fillId="4" borderId="115" xfId="0" applyNumberFormat="1" applyFont="1" applyFill="1" applyBorder="1" applyAlignment="1" applyProtection="1">
      <alignment horizontal="center" vertical="center"/>
      <protection locked="0"/>
    </xf>
    <xf numFmtId="10" fontId="7" fillId="4" borderId="117" xfId="0" applyNumberFormat="1" applyFont="1" applyFill="1" applyBorder="1" applyAlignment="1" applyProtection="1">
      <alignment horizontal="center" vertical="center"/>
      <protection locked="0"/>
    </xf>
    <xf numFmtId="10" fontId="7" fillId="4" borderId="119" xfId="0" applyNumberFormat="1" applyFont="1" applyFill="1" applyBorder="1" applyAlignment="1" applyProtection="1">
      <alignment horizontal="center" vertical="center"/>
      <protection locked="0"/>
    </xf>
    <xf numFmtId="10" fontId="7" fillId="4" borderId="118" xfId="0" applyNumberFormat="1" applyFont="1" applyFill="1" applyBorder="1" applyAlignment="1" applyProtection="1">
      <alignment horizontal="center" vertical="center"/>
      <protection locked="0"/>
    </xf>
    <xf numFmtId="10" fontId="7" fillId="4" borderId="114" xfId="0" applyNumberFormat="1" applyFont="1" applyFill="1" applyBorder="1" applyAlignment="1" applyProtection="1">
      <alignment horizontal="center" vertical="center"/>
      <protection hidden="1"/>
    </xf>
    <xf numFmtId="10" fontId="7" fillId="4" borderId="116" xfId="0" applyNumberFormat="1" applyFont="1" applyFill="1" applyBorder="1" applyAlignment="1" applyProtection="1">
      <alignment horizontal="center" vertical="center"/>
      <protection hidden="1"/>
    </xf>
    <xf numFmtId="10" fontId="7" fillId="4" borderId="115" xfId="0" applyNumberFormat="1" applyFont="1" applyFill="1" applyBorder="1" applyAlignment="1" applyProtection="1">
      <alignment horizontal="center" vertical="center"/>
      <protection hidden="1"/>
    </xf>
    <xf numFmtId="10" fontId="7" fillId="4" borderId="117" xfId="0" applyNumberFormat="1" applyFont="1" applyFill="1" applyBorder="1" applyAlignment="1" applyProtection="1">
      <alignment horizontal="center" vertical="center"/>
      <protection hidden="1"/>
    </xf>
    <xf numFmtId="10" fontId="7" fillId="4" borderId="119" xfId="0" applyNumberFormat="1" applyFont="1" applyFill="1" applyBorder="1" applyAlignment="1" applyProtection="1">
      <alignment horizontal="center" vertical="center"/>
      <protection hidden="1"/>
    </xf>
    <xf numFmtId="10" fontId="7" fillId="4" borderId="118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 readingOrder="2"/>
      <protection hidden="1"/>
    </xf>
    <xf numFmtId="0" fontId="11" fillId="4" borderId="107" xfId="0" applyFont="1" applyFill="1" applyBorder="1" applyAlignment="1" applyProtection="1">
      <alignment horizontal="center" vertical="center"/>
      <protection hidden="1"/>
    </xf>
    <xf numFmtId="0" fontId="11" fillId="4" borderId="107" xfId="0" applyFont="1" applyFill="1" applyBorder="1" applyAlignment="1" applyProtection="1">
      <alignment horizontal="center" vertical="center" wrapText="1"/>
      <protection hidden="1"/>
    </xf>
    <xf numFmtId="0" fontId="3" fillId="4" borderId="107" xfId="0" applyFont="1" applyFill="1" applyBorder="1" applyAlignment="1" applyProtection="1">
      <alignment horizontal="center" vertical="center"/>
      <protection hidden="1"/>
    </xf>
    <xf numFmtId="10" fontId="3" fillId="4" borderId="107" xfId="0" applyNumberFormat="1" applyFont="1" applyFill="1" applyBorder="1" applyAlignment="1" applyProtection="1">
      <alignment horizontal="center" vertical="center" wrapText="1"/>
      <protection hidden="1"/>
    </xf>
    <xf numFmtId="10" fontId="6" fillId="4" borderId="107" xfId="0" applyNumberFormat="1" applyFont="1" applyFill="1" applyBorder="1" applyAlignment="1" applyProtection="1">
      <alignment horizontal="center" vertical="center" readingOrder="2"/>
      <protection hidden="1"/>
    </xf>
    <xf numFmtId="10" fontId="7" fillId="4" borderId="110" xfId="0" applyNumberFormat="1" applyFont="1" applyFill="1" applyBorder="1" applyAlignment="1" applyProtection="1">
      <alignment horizontal="center" vertical="center"/>
      <protection hidden="1"/>
    </xf>
    <xf numFmtId="10" fontId="7" fillId="0" borderId="26" xfId="0" applyNumberFormat="1" applyFont="1" applyFill="1" applyBorder="1" applyAlignment="1" applyProtection="1">
      <alignment horizontal="center" vertical="center"/>
      <protection locked="0"/>
    </xf>
    <xf numFmtId="10" fontId="7" fillId="0" borderId="62" xfId="0" applyNumberFormat="1" applyFont="1" applyFill="1" applyBorder="1" applyAlignment="1" applyProtection="1">
      <alignment horizontal="center" vertical="center"/>
      <protection locked="0"/>
    </xf>
    <xf numFmtId="10" fontId="7" fillId="0" borderId="20" xfId="0" applyNumberFormat="1" applyFont="1" applyFill="1" applyBorder="1" applyAlignment="1" applyProtection="1">
      <alignment horizontal="center" vertical="center"/>
      <protection locked="0"/>
    </xf>
    <xf numFmtId="10" fontId="7" fillId="0" borderId="47" xfId="0" applyNumberFormat="1" applyFont="1" applyFill="1" applyBorder="1" applyAlignment="1" applyProtection="1">
      <alignment horizontal="center" vertical="center"/>
      <protection locked="0"/>
    </xf>
    <xf numFmtId="10" fontId="7" fillId="4" borderId="31" xfId="0" applyNumberFormat="1" applyFont="1" applyFill="1" applyBorder="1" applyAlignment="1" applyProtection="1">
      <alignment horizontal="center" vertical="center"/>
      <protection locked="0"/>
    </xf>
    <xf numFmtId="10" fontId="7" fillId="4" borderId="26" xfId="0" applyNumberFormat="1" applyFont="1" applyFill="1" applyBorder="1" applyAlignment="1" applyProtection="1">
      <alignment horizontal="center" vertical="center"/>
      <protection locked="0"/>
    </xf>
    <xf numFmtId="10" fontId="7" fillId="4" borderId="112" xfId="0" applyNumberFormat="1" applyFont="1" applyFill="1" applyBorder="1" applyAlignment="1" applyProtection="1">
      <alignment horizontal="center" vertical="center"/>
      <protection locked="0"/>
    </xf>
    <xf numFmtId="10" fontId="7" fillId="4" borderId="62" xfId="0" applyNumberFormat="1" applyFont="1" applyFill="1" applyBorder="1" applyAlignment="1" applyProtection="1">
      <alignment horizontal="center" vertical="center"/>
      <protection locked="0"/>
    </xf>
    <xf numFmtId="10" fontId="7" fillId="0" borderId="35" xfId="0" applyNumberFormat="1" applyFont="1" applyFill="1" applyBorder="1" applyAlignment="1" applyProtection="1">
      <alignment horizontal="center" vertical="center"/>
      <protection locked="0"/>
    </xf>
    <xf numFmtId="10" fontId="7" fillId="0" borderId="30" xfId="0" applyNumberFormat="1" applyFont="1" applyFill="1" applyBorder="1" applyAlignment="1" applyProtection="1">
      <alignment horizontal="center" vertical="center"/>
      <protection locked="0"/>
    </xf>
    <xf numFmtId="10" fontId="7" fillId="4" borderId="125" xfId="0" applyNumberFormat="1" applyFont="1" applyFill="1" applyBorder="1" applyAlignment="1" applyProtection="1">
      <alignment horizontal="center" vertical="center"/>
      <protection locked="0"/>
    </xf>
    <xf numFmtId="10" fontId="7" fillId="4" borderId="126" xfId="0" applyNumberFormat="1" applyFont="1" applyFill="1" applyBorder="1" applyAlignment="1" applyProtection="1">
      <alignment horizontal="center" vertical="center"/>
      <protection locked="0"/>
    </xf>
    <xf numFmtId="10" fontId="7" fillId="0" borderId="74" xfId="0" applyNumberFormat="1" applyFont="1" applyFill="1" applyBorder="1" applyAlignment="1" applyProtection="1">
      <alignment horizontal="center" vertical="center"/>
      <protection locked="0"/>
    </xf>
    <xf numFmtId="10" fontId="7" fillId="4" borderId="127" xfId="0" applyNumberFormat="1" applyFont="1" applyFill="1" applyBorder="1" applyAlignment="1" applyProtection="1">
      <alignment horizontal="center" vertical="center"/>
      <protection locked="0"/>
    </xf>
    <xf numFmtId="10" fontId="7" fillId="4" borderId="74" xfId="0" applyNumberFormat="1" applyFont="1" applyFill="1" applyBorder="1" applyAlignment="1" applyProtection="1">
      <alignment horizontal="center" vertical="center"/>
      <protection locked="0"/>
    </xf>
    <xf numFmtId="10" fontId="7" fillId="4" borderId="128" xfId="0" applyNumberFormat="1" applyFont="1" applyFill="1" applyBorder="1" applyAlignment="1" applyProtection="1">
      <alignment horizontal="center" vertical="center"/>
      <protection locked="0"/>
    </xf>
    <xf numFmtId="10" fontId="7" fillId="4" borderId="92" xfId="0" applyNumberFormat="1" applyFont="1" applyFill="1" applyBorder="1" applyAlignment="1" applyProtection="1">
      <alignment horizontal="center" vertical="center"/>
      <protection locked="0"/>
    </xf>
    <xf numFmtId="10" fontId="7" fillId="0" borderId="129" xfId="0" applyNumberFormat="1" applyFont="1" applyFill="1" applyBorder="1" applyAlignment="1" applyProtection="1">
      <alignment horizontal="center" vertical="center"/>
      <protection locked="0"/>
    </xf>
    <xf numFmtId="10" fontId="7" fillId="0" borderId="84" xfId="0" applyNumberFormat="1" applyFont="1" applyFill="1" applyBorder="1" applyAlignment="1" applyProtection="1">
      <alignment horizontal="center" vertical="center"/>
      <protection locked="0"/>
    </xf>
    <xf numFmtId="10" fontId="7" fillId="4" borderId="130" xfId="0" applyNumberFormat="1" applyFont="1" applyFill="1" applyBorder="1" applyAlignment="1" applyProtection="1">
      <alignment horizontal="center" vertical="center"/>
      <protection locked="0"/>
    </xf>
    <xf numFmtId="10" fontId="7" fillId="4" borderId="131" xfId="0" applyNumberFormat="1" applyFont="1" applyFill="1" applyBorder="1" applyAlignment="1" applyProtection="1">
      <alignment horizontal="center" vertical="center"/>
      <protection locked="0"/>
    </xf>
    <xf numFmtId="0" fontId="3" fillId="4" borderId="64" xfId="0" applyFont="1" applyFill="1" applyBorder="1" applyAlignment="1" applyProtection="1">
      <alignment horizontal="center" vertical="center" wrapText="1"/>
      <protection hidden="1"/>
    </xf>
    <xf numFmtId="0" fontId="3" fillId="4" borderId="55" xfId="0" applyFont="1" applyFill="1" applyBorder="1" applyAlignment="1" applyProtection="1">
      <alignment horizontal="center" vertical="center" readingOrder="2"/>
      <protection hidden="1"/>
    </xf>
    <xf numFmtId="0" fontId="3" fillId="4" borderId="56" xfId="0" applyFont="1" applyFill="1" applyBorder="1" applyAlignment="1" applyProtection="1">
      <alignment vertical="center" wrapText="1"/>
      <protection hidden="1"/>
    </xf>
    <xf numFmtId="0" fontId="3" fillId="4" borderId="55" xfId="0" applyFont="1" applyFill="1" applyBorder="1" applyAlignment="1" applyProtection="1">
      <alignment horizontal="center" vertical="center" wrapText="1"/>
      <protection hidden="1"/>
    </xf>
    <xf numFmtId="0" fontId="3" fillId="4" borderId="107" xfId="0" applyFont="1" applyFill="1" applyBorder="1" applyAlignment="1" applyProtection="1">
      <alignment horizontal="center" vertical="center" wrapText="1"/>
      <protection hidden="1"/>
    </xf>
    <xf numFmtId="10" fontId="19" fillId="2" borderId="0" xfId="0" applyNumberFormat="1" applyFont="1" applyFill="1" applyAlignment="1" applyProtection="1">
      <alignment horizontal="center" vertical="center" wrapText="1"/>
      <protection hidden="1"/>
    </xf>
    <xf numFmtId="10" fontId="19" fillId="2" borderId="0" xfId="0" applyNumberFormat="1" applyFont="1" applyFill="1" applyAlignment="1" applyProtection="1">
      <alignment horizontal="center" vertical="center"/>
      <protection hidden="1"/>
    </xf>
    <xf numFmtId="10" fontId="3" fillId="5" borderId="12" xfId="0" applyNumberFormat="1" applyFont="1" applyFill="1" applyBorder="1" applyAlignment="1" applyProtection="1">
      <alignment horizontal="center" vertical="center"/>
      <protection hidden="1"/>
    </xf>
    <xf numFmtId="10" fontId="3" fillId="11" borderId="12" xfId="0" applyNumberFormat="1" applyFont="1" applyFill="1" applyBorder="1" applyAlignment="1" applyProtection="1">
      <alignment horizontal="center" vertical="center"/>
      <protection hidden="1"/>
    </xf>
    <xf numFmtId="10" fontId="3" fillId="12" borderId="12" xfId="0" applyNumberFormat="1" applyFont="1" applyFill="1" applyBorder="1" applyAlignment="1" applyProtection="1">
      <alignment horizontal="center" vertical="center"/>
      <protection hidden="1"/>
    </xf>
    <xf numFmtId="10" fontId="21" fillId="5" borderId="26" xfId="0" applyNumberFormat="1" applyFont="1" applyFill="1" applyBorder="1" applyAlignment="1" applyProtection="1">
      <alignment horizontal="center" vertical="center"/>
      <protection hidden="1"/>
    </xf>
    <xf numFmtId="10" fontId="21" fillId="5" borderId="25" xfId="0" applyNumberFormat="1" applyFont="1" applyFill="1" applyBorder="1" applyAlignment="1" applyProtection="1">
      <alignment horizontal="center" vertical="center"/>
      <protection hidden="1"/>
    </xf>
    <xf numFmtId="10" fontId="23" fillId="6" borderId="51" xfId="0" applyNumberFormat="1" applyFont="1" applyFill="1" applyBorder="1" applyAlignment="1" applyProtection="1">
      <alignment horizontal="center" vertical="center"/>
      <protection hidden="1"/>
    </xf>
    <xf numFmtId="10" fontId="23" fillId="6" borderId="63" xfId="0" applyNumberFormat="1" applyFont="1" applyFill="1" applyBorder="1" applyAlignment="1" applyProtection="1">
      <alignment horizontal="center" vertical="center"/>
      <protection hidden="1"/>
    </xf>
    <xf numFmtId="10" fontId="23" fillId="6" borderId="12" xfId="0" applyNumberFormat="1" applyFont="1" applyFill="1" applyBorder="1" applyAlignment="1" applyProtection="1">
      <alignment horizontal="center" vertical="center"/>
      <protection locked="0"/>
    </xf>
    <xf numFmtId="10" fontId="23" fillId="6" borderId="14" xfId="0" applyNumberFormat="1" applyFont="1" applyFill="1" applyBorder="1" applyAlignment="1" applyProtection="1">
      <alignment horizontal="center" vertical="center"/>
      <protection locked="0"/>
    </xf>
    <xf numFmtId="10" fontId="15" fillId="5" borderId="23" xfId="0" applyNumberFormat="1" applyFont="1" applyFill="1" applyBorder="1" applyAlignment="1" applyProtection="1">
      <alignment horizontal="center" vertical="center"/>
      <protection hidden="1"/>
    </xf>
    <xf numFmtId="3" fontId="7" fillId="4" borderId="10" xfId="0" applyNumberFormat="1" applyFont="1" applyFill="1" applyBorder="1" applyAlignment="1" applyProtection="1">
      <alignment horizontal="center" vertical="center" readingOrder="2"/>
      <protection hidden="1"/>
    </xf>
    <xf numFmtId="10" fontId="7" fillId="4" borderId="60" xfId="0" applyNumberFormat="1" applyFont="1" applyFill="1" applyBorder="1" applyAlignment="1" applyProtection="1">
      <alignment horizontal="center" vertical="center"/>
      <protection locked="0"/>
    </xf>
    <xf numFmtId="10" fontId="7" fillId="4" borderId="61" xfId="0" applyNumberFormat="1" applyFont="1" applyFill="1" applyBorder="1" applyAlignment="1" applyProtection="1">
      <alignment horizontal="center" vertical="center"/>
      <protection locked="0"/>
    </xf>
    <xf numFmtId="10" fontId="7" fillId="4" borderId="85" xfId="0" applyNumberFormat="1" applyFont="1" applyFill="1" applyBorder="1" applyAlignment="1" applyProtection="1">
      <alignment horizontal="center" vertical="center"/>
      <protection locked="0"/>
    </xf>
    <xf numFmtId="10" fontId="7" fillId="4" borderId="87" xfId="0" applyNumberFormat="1" applyFont="1" applyFill="1" applyBorder="1" applyAlignment="1" applyProtection="1">
      <alignment horizontal="center" vertical="center"/>
      <protection locked="0"/>
    </xf>
    <xf numFmtId="10" fontId="7" fillId="4" borderId="59" xfId="0" applyNumberFormat="1" applyFont="1" applyFill="1" applyBorder="1" applyAlignment="1" applyProtection="1">
      <alignment horizontal="center" vertical="center"/>
      <protection locked="0"/>
    </xf>
    <xf numFmtId="0" fontId="9" fillId="0" borderId="37" xfId="0" applyFont="1" applyFill="1" applyBorder="1" applyAlignment="1" applyProtection="1">
      <alignment horizontal="center" vertical="center"/>
      <protection hidden="1"/>
    </xf>
    <xf numFmtId="0" fontId="9" fillId="0" borderId="15" xfId="0" applyFont="1" applyFill="1" applyBorder="1" applyAlignment="1" applyProtection="1">
      <alignment horizontal="center" vertical="center"/>
      <protection hidden="1"/>
    </xf>
    <xf numFmtId="0" fontId="9" fillId="0" borderId="43" xfId="0" applyFont="1" applyFill="1" applyBorder="1" applyAlignment="1" applyProtection="1">
      <alignment horizontal="center" vertical="center"/>
      <protection hidden="1"/>
    </xf>
    <xf numFmtId="10" fontId="9" fillId="0" borderId="68" xfId="0" applyNumberFormat="1" applyFont="1" applyFill="1" applyBorder="1" applyAlignment="1" applyProtection="1">
      <alignment horizontal="center" vertical="center" wrapText="1"/>
      <protection hidden="1"/>
    </xf>
    <xf numFmtId="10" fontId="9" fillId="0" borderId="70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37" xfId="0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0" xfId="0" applyFont="1" applyFill="1" applyBorder="1" applyAlignment="1" applyProtection="1">
      <alignment horizontal="center" vertical="center"/>
      <protection hidden="1"/>
    </xf>
    <xf numFmtId="0" fontId="9" fillId="4" borderId="43" xfId="0" applyFont="1" applyFill="1" applyBorder="1" applyAlignment="1" applyProtection="1">
      <alignment horizontal="center" vertical="center"/>
      <protection hidden="1"/>
    </xf>
    <xf numFmtId="10" fontId="9" fillId="4" borderId="15" xfId="0" applyNumberFormat="1" applyFont="1" applyFill="1" applyBorder="1" applyAlignment="1" applyProtection="1">
      <alignment horizontal="center" vertical="center" wrapText="1"/>
      <protection hidden="1"/>
    </xf>
    <xf numFmtId="10" fontId="9" fillId="4" borderId="43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26" xfId="0" applyNumberFormat="1" applyFont="1" applyFill="1" applyBorder="1" applyAlignment="1" applyProtection="1">
      <alignment horizontal="center" vertical="center"/>
      <protection hidden="1"/>
    </xf>
    <xf numFmtId="164" fontId="11" fillId="2" borderId="75" xfId="0" applyNumberFormat="1" applyFont="1" applyFill="1" applyBorder="1" applyAlignment="1" applyProtection="1">
      <alignment horizontal="center" vertical="center"/>
      <protection hidden="1"/>
    </xf>
    <xf numFmtId="164" fontId="11" fillId="2" borderId="74" xfId="0" applyNumberFormat="1" applyFont="1" applyFill="1" applyBorder="1" applyAlignment="1" applyProtection="1">
      <alignment horizontal="center" vertical="center"/>
      <protection hidden="1"/>
    </xf>
    <xf numFmtId="164" fontId="11" fillId="2" borderId="26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75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74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82" xfId="0" applyFont="1" applyFill="1" applyBorder="1" applyAlignment="1" applyProtection="1">
      <alignment horizontal="center" vertical="center"/>
      <protection hidden="1"/>
    </xf>
    <xf numFmtId="0" fontId="4" fillId="10" borderId="85" xfId="0" applyFont="1" applyFill="1" applyBorder="1" applyAlignment="1" applyProtection="1">
      <alignment horizontal="center" vertical="center"/>
      <protection hidden="1"/>
    </xf>
    <xf numFmtId="164" fontId="17" fillId="4" borderId="83" xfId="0" applyNumberFormat="1" applyFont="1" applyFill="1" applyBorder="1" applyAlignment="1" applyProtection="1">
      <alignment horizontal="center" vertical="center" wrapText="1"/>
      <protection hidden="1"/>
    </xf>
    <xf numFmtId="164" fontId="17" fillId="4" borderId="84" xfId="0" applyNumberFormat="1" applyFont="1" applyFill="1" applyBorder="1" applyAlignment="1" applyProtection="1">
      <alignment horizontal="center" vertical="center" wrapText="1"/>
      <protection hidden="1"/>
    </xf>
    <xf numFmtId="164" fontId="17" fillId="4" borderId="86" xfId="0" applyNumberFormat="1" applyFont="1" applyFill="1" applyBorder="1" applyAlignment="1" applyProtection="1">
      <alignment horizontal="center" vertical="center" wrapText="1"/>
      <protection hidden="1"/>
    </xf>
    <xf numFmtId="164" fontId="17" fillId="4" borderId="87" xfId="0" applyNumberFormat="1" applyFont="1" applyFill="1" applyBorder="1" applyAlignment="1" applyProtection="1">
      <alignment horizontal="center" vertical="center" wrapText="1"/>
      <protection hidden="1"/>
    </xf>
    <xf numFmtId="9" fontId="18" fillId="2" borderId="0" xfId="0" applyNumberFormat="1" applyFont="1" applyFill="1" applyAlignment="1" applyProtection="1">
      <alignment horizontal="center" vertical="center"/>
      <protection hidden="1"/>
    </xf>
    <xf numFmtId="49" fontId="20" fillId="2" borderId="0" xfId="1" applyNumberFormat="1" applyFont="1" applyFill="1" applyAlignment="1" applyProtection="1">
      <alignment horizontal="right" vertical="center" readingOrder="2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9" fillId="0" borderId="36" xfId="0" applyFont="1" applyFill="1" applyBorder="1" applyAlignment="1" applyProtection="1">
      <alignment horizontal="center" vertical="center"/>
      <protection hidden="1"/>
    </xf>
    <xf numFmtId="0" fontId="9" fillId="0" borderId="22" xfId="0" applyFont="1" applyFill="1" applyBorder="1" applyAlignment="1" applyProtection="1">
      <alignment horizontal="center" vertical="center"/>
      <protection hidden="1"/>
    </xf>
    <xf numFmtId="0" fontId="9" fillId="0" borderId="42" xfId="0" applyFont="1" applyFill="1" applyBorder="1" applyAlignment="1" applyProtection="1">
      <alignment horizontal="center" vertical="center"/>
      <protection hidden="1"/>
    </xf>
    <xf numFmtId="10" fontId="9" fillId="0" borderId="105" xfId="0" applyNumberFormat="1" applyFont="1" applyFill="1" applyBorder="1" applyAlignment="1" applyProtection="1">
      <alignment horizontal="center" vertical="center" wrapText="1"/>
      <protection hidden="1"/>
    </xf>
    <xf numFmtId="10" fontId="9" fillId="0" borderId="106" xfId="0" applyNumberFormat="1" applyFont="1" applyFill="1" applyBorder="1" applyAlignment="1" applyProtection="1">
      <alignment horizontal="center" vertical="center" wrapText="1"/>
      <protection hidden="1"/>
    </xf>
    <xf numFmtId="10" fontId="9" fillId="0" borderId="72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36" xfId="0" applyFont="1" applyFill="1" applyBorder="1" applyAlignment="1" applyProtection="1">
      <alignment horizontal="center" vertical="center" wrapText="1"/>
      <protection hidden="1"/>
    </xf>
    <xf numFmtId="0" fontId="9" fillId="0" borderId="22" xfId="0" applyFont="1" applyFill="1" applyBorder="1" applyAlignment="1" applyProtection="1">
      <alignment horizontal="center" vertical="center" wrapText="1"/>
      <protection hidden="1"/>
    </xf>
    <xf numFmtId="0" fontId="9" fillId="0" borderId="42" xfId="0" applyFont="1" applyFill="1" applyBorder="1" applyAlignment="1" applyProtection="1">
      <alignment horizontal="center" vertical="center" wrapText="1"/>
      <protection hidden="1"/>
    </xf>
    <xf numFmtId="0" fontId="9" fillId="4" borderId="10" xfId="0" applyFont="1" applyFill="1" applyBorder="1" applyAlignment="1" applyProtection="1">
      <alignment horizontal="center" vertical="center" wrapText="1"/>
      <protection hidden="1"/>
    </xf>
    <xf numFmtId="0" fontId="9" fillId="4" borderId="64" xfId="0" applyFont="1" applyFill="1" applyBorder="1" applyAlignment="1" applyProtection="1">
      <alignment horizontal="center" vertical="center" wrapText="1"/>
      <protection hidden="1"/>
    </xf>
    <xf numFmtId="0" fontId="9" fillId="4" borderId="55" xfId="0" applyFont="1" applyFill="1" applyBorder="1" applyAlignment="1" applyProtection="1">
      <alignment horizontal="center" vertical="center" wrapText="1"/>
      <protection hidden="1"/>
    </xf>
    <xf numFmtId="0" fontId="9" fillId="0" borderId="64" xfId="0" applyFont="1" applyFill="1" applyBorder="1" applyAlignment="1" applyProtection="1">
      <alignment horizontal="center" vertical="center" wrapText="1"/>
      <protection hidden="1"/>
    </xf>
    <xf numFmtId="0" fontId="9" fillId="0" borderId="55" xfId="0" applyFont="1" applyFill="1" applyBorder="1" applyAlignment="1" applyProtection="1">
      <alignment horizontal="center" vertical="center" wrapText="1"/>
      <protection hidden="1"/>
    </xf>
    <xf numFmtId="0" fontId="9" fillId="0" borderId="56" xfId="0" applyFont="1" applyFill="1" applyBorder="1" applyAlignment="1" applyProtection="1">
      <alignment horizontal="center" vertical="center" wrapText="1"/>
      <protection hidden="1"/>
    </xf>
    <xf numFmtId="0" fontId="9" fillId="4" borderId="120" xfId="0" applyFont="1" applyFill="1" applyBorder="1" applyAlignment="1" applyProtection="1">
      <alignment horizontal="center" vertical="center" wrapText="1"/>
      <protection hidden="1"/>
    </xf>
    <xf numFmtId="0" fontId="9" fillId="4" borderId="121" xfId="0" applyFont="1" applyFill="1" applyBorder="1" applyAlignment="1" applyProtection="1">
      <alignment horizontal="center" vertical="center" wrapText="1"/>
      <protection hidden="1"/>
    </xf>
    <xf numFmtId="0" fontId="9" fillId="4" borderId="122" xfId="0" applyFont="1" applyFill="1" applyBorder="1" applyAlignment="1" applyProtection="1">
      <alignment horizontal="center" vertical="center" wrapText="1"/>
      <protection hidden="1"/>
    </xf>
    <xf numFmtId="0" fontId="9" fillId="4" borderId="123" xfId="0" applyFont="1" applyFill="1" applyBorder="1" applyAlignment="1" applyProtection="1">
      <alignment horizontal="center" vertical="center" wrapText="1"/>
      <protection hidden="1"/>
    </xf>
    <xf numFmtId="10" fontId="9" fillId="4" borderId="37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0" xfId="0" applyFont="1" applyFill="1" applyAlignment="1" applyProtection="1">
      <alignment horizontal="center" vertical="center"/>
      <protection hidden="1"/>
    </xf>
    <xf numFmtId="0" fontId="4" fillId="10" borderId="95" xfId="0" applyFont="1" applyFill="1" applyBorder="1" applyAlignment="1" applyProtection="1">
      <alignment horizontal="center" vertical="center"/>
      <protection hidden="1"/>
    </xf>
    <xf numFmtId="164" fontId="11" fillId="2" borderId="79" xfId="0" applyNumberFormat="1" applyFont="1" applyFill="1" applyBorder="1" applyAlignment="1" applyProtection="1">
      <alignment horizontal="center" vertical="center"/>
      <protection hidden="1"/>
    </xf>
    <xf numFmtId="164" fontId="11" fillId="2" borderId="80" xfId="0" applyNumberFormat="1" applyFont="1" applyFill="1" applyBorder="1" applyAlignment="1" applyProtection="1">
      <alignment horizontal="center" vertical="center"/>
      <protection hidden="1"/>
    </xf>
    <xf numFmtId="164" fontId="11" fillId="2" borderId="81" xfId="0" applyNumberFormat="1" applyFont="1" applyFill="1" applyBorder="1" applyAlignment="1" applyProtection="1">
      <alignment horizontal="center" vertical="center"/>
      <protection hidden="1"/>
    </xf>
    <xf numFmtId="0" fontId="9" fillId="0" borderId="56" xfId="0" applyFont="1" applyFill="1" applyBorder="1" applyAlignment="1" applyProtection="1">
      <alignment horizontal="center" vertical="center"/>
      <protection hidden="1"/>
    </xf>
    <xf numFmtId="0" fontId="9" fillId="0" borderId="64" xfId="0" applyFont="1" applyFill="1" applyBorder="1" applyAlignment="1" applyProtection="1">
      <alignment horizontal="center" vertical="center"/>
      <protection hidden="1"/>
    </xf>
    <xf numFmtId="0" fontId="9" fillId="0" borderId="55" xfId="0" applyFont="1" applyFill="1" applyBorder="1" applyAlignment="1" applyProtection="1">
      <alignment horizontal="center" vertical="center"/>
      <protection hidden="1"/>
    </xf>
    <xf numFmtId="10" fontId="9" fillId="0" borderId="132" xfId="0" applyNumberFormat="1" applyFont="1" applyFill="1" applyBorder="1" applyAlignment="1" applyProtection="1">
      <alignment horizontal="center" vertical="center" wrapText="1"/>
      <protection hidden="1"/>
    </xf>
    <xf numFmtId="10" fontId="9" fillId="0" borderId="133" xfId="0" applyNumberFormat="1" applyFont="1" applyFill="1" applyBorder="1" applyAlignment="1" applyProtection="1">
      <alignment horizontal="center" vertical="center" wrapText="1"/>
      <protection hidden="1"/>
    </xf>
    <xf numFmtId="10" fontId="9" fillId="0" borderId="134" xfId="0" applyNumberFormat="1" applyFont="1" applyFill="1" applyBorder="1" applyAlignment="1" applyProtection="1">
      <alignment horizontal="center" vertical="center" wrapText="1"/>
      <protection hidden="1"/>
    </xf>
    <xf numFmtId="0" fontId="22" fillId="4" borderId="37" xfId="0" applyFont="1" applyFill="1" applyBorder="1" applyAlignment="1" applyProtection="1">
      <alignment horizontal="center" vertical="center"/>
      <protection hidden="1"/>
    </xf>
    <xf numFmtId="0" fontId="22" fillId="4" borderId="15" xfId="0" applyFont="1" applyFill="1" applyBorder="1" applyAlignment="1" applyProtection="1">
      <alignment horizontal="center" vertical="center"/>
      <protection hidden="1"/>
    </xf>
    <xf numFmtId="0" fontId="22" fillId="4" borderId="43" xfId="0" applyFont="1" applyFill="1" applyBorder="1" applyAlignment="1" applyProtection="1">
      <alignment horizontal="center" vertical="center"/>
      <protection hidden="1"/>
    </xf>
    <xf numFmtId="10" fontId="22" fillId="4" borderId="37" xfId="0" applyNumberFormat="1" applyFont="1" applyFill="1" applyBorder="1" applyAlignment="1" applyProtection="1">
      <alignment horizontal="center" vertical="center" wrapText="1"/>
      <protection hidden="1"/>
    </xf>
    <xf numFmtId="10" fontId="22" fillId="4" borderId="15" xfId="0" applyNumberFormat="1" applyFont="1" applyFill="1" applyBorder="1" applyAlignment="1" applyProtection="1">
      <alignment horizontal="center" vertical="center" wrapText="1"/>
      <protection hidden="1"/>
    </xf>
    <xf numFmtId="10" fontId="22" fillId="4" borderId="43" xfId="0" applyNumberFormat="1" applyFont="1" applyFill="1" applyBorder="1" applyAlignment="1" applyProtection="1">
      <alignment horizontal="center" vertical="center" wrapText="1"/>
      <protection hidden="1"/>
    </xf>
    <xf numFmtId="10" fontId="9" fillId="0" borderId="37" xfId="0" applyNumberFormat="1" applyFont="1" applyFill="1" applyBorder="1" applyAlignment="1" applyProtection="1">
      <alignment horizontal="center" vertical="center" wrapText="1"/>
      <protection hidden="1"/>
    </xf>
    <xf numFmtId="10" fontId="9" fillId="0" borderId="15" xfId="0" applyNumberFormat="1" applyFont="1" applyFill="1" applyBorder="1" applyAlignment="1" applyProtection="1">
      <alignment horizontal="center" vertical="center" wrapText="1"/>
      <protection hidden="1"/>
    </xf>
    <xf numFmtId="10" fontId="9" fillId="0" borderId="43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56" xfId="0" applyFont="1" applyFill="1" applyBorder="1" applyAlignment="1" applyProtection="1">
      <alignment horizontal="center" vertical="center" wrapText="1"/>
      <protection hidden="1"/>
    </xf>
    <xf numFmtId="0" fontId="9" fillId="0" borderId="63" xfId="0" applyFont="1" applyFill="1" applyBorder="1" applyAlignment="1" applyProtection="1">
      <alignment horizontal="center" vertical="center" wrapText="1"/>
      <protection hidden="1"/>
    </xf>
    <xf numFmtId="0" fontId="9" fillId="0" borderId="113" xfId="0" applyFont="1" applyFill="1" applyBorder="1" applyAlignment="1" applyProtection="1">
      <alignment horizontal="center" vertical="center" wrapText="1"/>
      <protection hidden="1"/>
    </xf>
    <xf numFmtId="0" fontId="9" fillId="4" borderId="37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3" fillId="4" borderId="64" xfId="0" applyFont="1" applyFill="1" applyBorder="1" applyAlignment="1" applyProtection="1">
      <alignment horizontal="center" vertical="center" wrapText="1"/>
      <protection hidden="1"/>
    </xf>
    <xf numFmtId="10" fontId="9" fillId="0" borderId="69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37" xfId="0" applyFont="1" applyFill="1" applyBorder="1" applyAlignment="1" applyProtection="1">
      <alignment horizontal="center" vertical="center"/>
      <protection hidden="1"/>
    </xf>
    <xf numFmtId="0" fontId="3" fillId="4" borderId="15" xfId="0" applyFont="1" applyFill="1" applyBorder="1" applyAlignment="1" applyProtection="1">
      <alignment horizontal="center" vertical="center"/>
      <protection hidden="1"/>
    </xf>
    <xf numFmtId="0" fontId="3" fillId="4" borderId="43" xfId="0" applyFont="1" applyFill="1" applyBorder="1" applyAlignment="1" applyProtection="1">
      <alignment horizontal="center" vertical="center"/>
      <protection hidden="1"/>
    </xf>
    <xf numFmtId="10" fontId="3" fillId="4" borderId="68" xfId="0" applyNumberFormat="1" applyFont="1" applyFill="1" applyBorder="1" applyAlignment="1" applyProtection="1">
      <alignment horizontal="center" vertical="center" wrapText="1"/>
      <protection hidden="1"/>
    </xf>
    <xf numFmtId="10" fontId="3" fillId="4" borderId="69" xfId="0" applyNumberFormat="1" applyFont="1" applyFill="1" applyBorder="1" applyAlignment="1" applyProtection="1">
      <alignment horizontal="center" vertical="center" wrapText="1"/>
      <protection hidden="1"/>
    </xf>
    <xf numFmtId="10" fontId="3" fillId="4" borderId="70" xfId="0" applyNumberFormat="1" applyFont="1" applyFill="1" applyBorder="1" applyAlignment="1" applyProtection="1">
      <alignment horizontal="center" vertical="center" wrapText="1"/>
      <protection hidden="1"/>
    </xf>
    <xf numFmtId="0" fontId="14" fillId="7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8" xfId="0" applyFont="1" applyFill="1" applyBorder="1" applyAlignment="1" applyProtection="1">
      <alignment horizontal="center" vertical="center" wrapText="1"/>
      <protection hidden="1"/>
    </xf>
    <xf numFmtId="0" fontId="2" fillId="3" borderId="88" xfId="0" applyFont="1" applyFill="1" applyBorder="1" applyAlignment="1" applyProtection="1">
      <alignment horizontal="center" vertical="center" wrapText="1"/>
      <protection hidden="1"/>
    </xf>
    <xf numFmtId="0" fontId="2" fillId="3" borderId="89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 readingOrder="2"/>
      <protection hidden="1"/>
    </xf>
    <xf numFmtId="0" fontId="2" fillId="3" borderId="9" xfId="0" applyFont="1" applyFill="1" applyBorder="1" applyAlignment="1" applyProtection="1">
      <alignment horizontal="center" vertical="center" wrapText="1" readingOrder="2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/>
      <protection hidden="1"/>
    </xf>
    <xf numFmtId="0" fontId="9" fillId="0" borderId="104" xfId="0" applyFont="1" applyFill="1" applyBorder="1" applyAlignment="1" applyProtection="1">
      <alignment horizontal="center" vertical="center" wrapText="1"/>
      <protection hidden="1"/>
    </xf>
    <xf numFmtId="0" fontId="9" fillId="0" borderId="69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9" fillId="0" borderId="15" xfId="0" applyFont="1" applyFill="1" applyBorder="1" applyAlignment="1" applyProtection="1">
      <alignment horizontal="center" vertical="center" wrapText="1"/>
      <protection hidden="1"/>
    </xf>
    <xf numFmtId="0" fontId="9" fillId="0" borderId="43" xfId="0" applyFont="1" applyFill="1" applyBorder="1" applyAlignment="1" applyProtection="1">
      <alignment horizontal="center" vertical="center" wrapText="1"/>
      <protection hidden="1"/>
    </xf>
  </cellXfs>
  <cellStyles count="3">
    <cellStyle name="Comma 2" xfId="2" xr:uid="{5CBC7189-2383-4390-80DD-09C7230405EF}"/>
    <cellStyle name="Hyperlink" xfId="1" builtinId="8"/>
    <cellStyle name="Normal" xfId="0" builtinId="0"/>
  </cellStyles>
  <dxfs count="25"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</dxfs>
  <tableStyles count="1" defaultTableStyle="TableStyleMedium2" defaultPivotStyle="PivotStyleMedium9">
    <tableStyle name="Invisible" pivot="0" table="0" count="0" xr9:uid="{13604158-A917-4FDE-B26A-BDB5A053308D}"/>
  </tableStyles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عالى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والصغيرة'!$N$115:$N$120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والصغيرة'!$O$115:$O$120</c:f>
              <c:numCache>
                <c:formatCode>0.00%</c:formatCode>
                <c:ptCount val="6"/>
                <c:pt idx="0">
                  <c:v>0.25429999999999997</c:v>
                </c:pt>
                <c:pt idx="1">
                  <c:v>0.25118181818181812</c:v>
                </c:pt>
                <c:pt idx="2">
                  <c:v>0.27500000000000002</c:v>
                </c:pt>
                <c:pt idx="3">
                  <c:v>0.29500000000000004</c:v>
                </c:pt>
                <c:pt idx="4">
                  <c:v>0.19700000000000001</c:v>
                </c:pt>
                <c:pt idx="5">
                  <c:v>2.4469948546049503E-2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7"/>
        <c:axId val="1202093640"/>
        <c:axId val="1202094424"/>
      </c:barChart>
      <c:catAx>
        <c:axId val="12020936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4424"/>
        <c:crosses val="autoZero"/>
        <c:auto val="1"/>
        <c:lblAlgn val="ctr"/>
        <c:lblOffset val="100"/>
        <c:noMultiLvlLbl val="0"/>
      </c:catAx>
      <c:valAx>
        <c:axId val="12020944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(عالي المخاطر) بجهات التمويل قياساً على الوسيط الحسابي 25.43%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والصغيرة'!$B$161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B3-45BD-8F80-4F340B828320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B3-45BD-8F80-4F340B828320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B3-45BD-8F80-4F340B828320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B3-45BD-8F80-4F340B828320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B3-45BD-8F80-4F340B828320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AB3-45BD-8F80-4F340B828320}"/>
              </c:ext>
            </c:extLst>
          </c:dPt>
          <c:dLbls>
            <c:dLbl>
              <c:idx val="3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DAB3-45BD-8F80-4F340B828320}"/>
                </c:ext>
              </c:extLst>
            </c:dLbl>
            <c:dLbl>
              <c:idx val="5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DAB3-45BD-8F80-4F340B828320}"/>
                </c:ext>
              </c:extLst>
            </c:dLbl>
            <c:dLbl>
              <c:idx val="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CF2-40B0-BE32-B713A695F493}"/>
                </c:ext>
              </c:extLst>
            </c:dLbl>
            <c:dLbl>
              <c:idx val="1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4D-4196-838A-57C8C7A3D408}"/>
                </c:ext>
              </c:extLst>
            </c:dLbl>
            <c:dLbl>
              <c:idx val="1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CF2-40B0-BE32-B713A695F493}"/>
                </c:ext>
              </c:extLst>
            </c:dLbl>
            <c:dLbl>
              <c:idx val="2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CF2-40B0-BE32-B713A695F493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CF2-40B0-BE32-B713A695F493}"/>
                </c:ext>
              </c:extLst>
            </c:dLbl>
            <c:dLbl>
              <c:idx val="3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CF2-40B0-BE32-B713A695F49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والصغيرة'!$A$162:$A$196</c:f>
              <c:strCache>
                <c:ptCount val="35"/>
                <c:pt idx="0">
                  <c:v>EFG</c:v>
                </c:pt>
                <c:pt idx="1">
                  <c:v>EFG</c:v>
                </c:pt>
                <c:pt idx="2">
                  <c:v>EFG</c:v>
                </c:pt>
                <c:pt idx="3">
                  <c:v>أمان</c:v>
                </c:pt>
                <c:pt idx="4">
                  <c:v>أمان</c:v>
                </c:pt>
                <c:pt idx="5">
                  <c:v>بلتون</c:v>
                </c:pt>
                <c:pt idx="6">
                  <c:v>تساهيل</c:v>
                </c:pt>
                <c:pt idx="7">
                  <c:v>تساهيل</c:v>
                </c:pt>
                <c:pt idx="8">
                  <c:v>تساهيل</c:v>
                </c:pt>
                <c:pt idx="9">
                  <c:v>تساهيل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تمويلي</c:v>
                </c:pt>
                <c:pt idx="13">
                  <c:v>تمويلي</c:v>
                </c:pt>
                <c:pt idx="14">
                  <c:v>تمويلي</c:v>
                </c:pt>
                <c:pt idx="15">
                  <c:v>فليند</c:v>
                </c:pt>
                <c:pt idx="16">
                  <c:v>فوري</c:v>
                </c:pt>
                <c:pt idx="17">
                  <c:v>فوري</c:v>
                </c:pt>
                <c:pt idx="18">
                  <c:v>فوري</c:v>
                </c:pt>
                <c:pt idx="19">
                  <c:v>فوري</c:v>
                </c:pt>
                <c:pt idx="20">
                  <c:v>فوري</c:v>
                </c:pt>
                <c:pt idx="21">
                  <c:v>فوري</c:v>
                </c:pt>
                <c:pt idx="22">
                  <c:v>فوري</c:v>
                </c:pt>
                <c:pt idx="23">
                  <c:v>فوري</c:v>
                </c:pt>
                <c:pt idx="24">
                  <c:v>فوري</c:v>
                </c:pt>
                <c:pt idx="25">
                  <c:v>فوري</c:v>
                </c:pt>
                <c:pt idx="26">
                  <c:v>فوري</c:v>
                </c:pt>
                <c:pt idx="27">
                  <c:v>فوري</c:v>
                </c:pt>
                <c:pt idx="28">
                  <c:v>نقود</c:v>
                </c:pt>
                <c:pt idx="29">
                  <c:v>نقود</c:v>
                </c:pt>
                <c:pt idx="30">
                  <c:v>نقود</c:v>
                </c:pt>
                <c:pt idx="31">
                  <c:v>وسيلة</c:v>
                </c:pt>
                <c:pt idx="32">
                  <c:v>وسيلة</c:v>
                </c:pt>
                <c:pt idx="33">
                  <c:v>وسيلة</c:v>
                </c:pt>
                <c:pt idx="34">
                  <c:v>وسيلة</c:v>
                </c:pt>
              </c:strCache>
            </c:strRef>
          </c:xVal>
          <c:yVal>
            <c:numRef>
              <c:f>'المشروعات المتوسطة والصغيرة'!$B$162:$B$196</c:f>
              <c:numCache>
                <c:formatCode>0.00%</c:formatCode>
                <c:ptCount val="35"/>
                <c:pt idx="0">
                  <c:v>0.255</c:v>
                </c:pt>
                <c:pt idx="1">
                  <c:v>0.20300000000000001</c:v>
                </c:pt>
                <c:pt idx="2">
                  <c:v>0.19700000000000001</c:v>
                </c:pt>
                <c:pt idx="3">
                  <c:v>0.29500000000000004</c:v>
                </c:pt>
                <c:pt idx="4">
                  <c:v>0.27500000000000002</c:v>
                </c:pt>
                <c:pt idx="5">
                  <c:v>0.19850000000000001</c:v>
                </c:pt>
                <c:pt idx="6">
                  <c:v>0.29406976744186047</c:v>
                </c:pt>
                <c:pt idx="7">
                  <c:v>0.28244186046511632</c:v>
                </c:pt>
                <c:pt idx="8">
                  <c:v>0.27081395348837212</c:v>
                </c:pt>
                <c:pt idx="9">
                  <c:v>0.25918604651162791</c:v>
                </c:pt>
                <c:pt idx="10">
                  <c:v>0.24755813953488376</c:v>
                </c:pt>
                <c:pt idx="11">
                  <c:v>0.23593023255813955</c:v>
                </c:pt>
                <c:pt idx="12">
                  <c:v>0.24249999999999999</c:v>
                </c:pt>
                <c:pt idx="13">
                  <c:v>0.23499999999999999</c:v>
                </c:pt>
                <c:pt idx="14">
                  <c:v>0.22249999999999998</c:v>
                </c:pt>
                <c:pt idx="15">
                  <c:v>0.252</c:v>
                </c:pt>
                <c:pt idx="16">
                  <c:v>0.27310000000000001</c:v>
                </c:pt>
                <c:pt idx="17">
                  <c:v>0.26750000000000002</c:v>
                </c:pt>
                <c:pt idx="18">
                  <c:v>0.26700000000000002</c:v>
                </c:pt>
                <c:pt idx="19">
                  <c:v>0.26229999999999998</c:v>
                </c:pt>
                <c:pt idx="20">
                  <c:v>0.25900000000000001</c:v>
                </c:pt>
                <c:pt idx="21">
                  <c:v>0.2581</c:v>
                </c:pt>
                <c:pt idx="22">
                  <c:v>0.25679999999999997</c:v>
                </c:pt>
                <c:pt idx="23">
                  <c:v>0.25469999999999998</c:v>
                </c:pt>
                <c:pt idx="24">
                  <c:v>0.25390000000000001</c:v>
                </c:pt>
                <c:pt idx="25">
                  <c:v>0.24930000000000002</c:v>
                </c:pt>
                <c:pt idx="26">
                  <c:v>0.24559999999999998</c:v>
                </c:pt>
                <c:pt idx="27">
                  <c:v>0.24469999999999997</c:v>
                </c:pt>
                <c:pt idx="28">
                  <c:v>0.28500000000000003</c:v>
                </c:pt>
                <c:pt idx="29">
                  <c:v>0.27500000000000002</c:v>
                </c:pt>
                <c:pt idx="30">
                  <c:v>0.26500000000000001</c:v>
                </c:pt>
                <c:pt idx="31">
                  <c:v>0.24199999999999999</c:v>
                </c:pt>
                <c:pt idx="32">
                  <c:v>0.23699999999999999</c:v>
                </c:pt>
                <c:pt idx="33">
                  <c:v>0.23199999999999998</c:v>
                </c:pt>
                <c:pt idx="34">
                  <c:v>0.22499999999999998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AB3-45BD-8F80-4F340B828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112456"/>
        <c:axId val="1202109712"/>
      </c:scatterChart>
      <c:valAx>
        <c:axId val="1202112456"/>
        <c:scaling>
          <c:orientation val="maxMin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9712"/>
        <c:crosses val="autoZero"/>
        <c:crossBetween val="midCat"/>
      </c:valAx>
      <c:valAx>
        <c:axId val="1202109712"/>
        <c:scaling>
          <c:orientation val="minMax"/>
          <c:max val="0.31000000000000005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2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(متوسطي المخاطر) بجهات التمويل قياساً على الوسيط الحسابي 25.50%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والصغيرة'!$F$161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52-4BB0-A6C0-0B9D8D863553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852-4BB0-A6C0-0B9D8D863553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C852-4BB0-A6C0-0B9D8D863553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52-4BB0-A6C0-0B9D8D863553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852-4BB0-A6C0-0B9D8D863553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C852-4BB0-A6C0-0B9D8D863553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C852-4BB0-A6C0-0B9D8D863553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C852-4BB0-A6C0-0B9D8D863553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C852-4BB0-A6C0-0B9D8D863553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852-4BB0-A6C0-0B9D8D863553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C852-4BB0-A6C0-0B9D8D863553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C852-4BB0-A6C0-0B9D8D863553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C852-4BB0-A6C0-0B9D8D863553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C852-4BB0-A6C0-0B9D8D863553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C852-4BB0-A6C0-0B9D8D863553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C852-4BB0-A6C0-0B9D8D863553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C852-4BB0-A6C0-0B9D8D863553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C852-4BB0-A6C0-0B9D8D863553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C852-4BB0-A6C0-0B9D8D863553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C852-4BB0-A6C0-0B9D8D863553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C852-4BB0-A6C0-0B9D8D863553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C852-4BB0-A6C0-0B9D8D863553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C852-4BB0-A6C0-0B9D8D863553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C852-4BB0-A6C0-0B9D8D863553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C852-4BB0-A6C0-0B9D8D863553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C852-4BB0-A6C0-0B9D8D863553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C852-4BB0-A6C0-0B9D8D863553}"/>
              </c:ext>
            </c:extLst>
          </c:dPt>
          <c:dLbls>
            <c:dLbl>
              <c:idx val="2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C852-4BB0-A6C0-0B9D8D863553}"/>
                </c:ext>
              </c:extLst>
            </c:dLbl>
            <c:dLbl>
              <c:idx val="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52-4BB0-A6C0-0B9D8D863553}"/>
                </c:ext>
              </c:extLst>
            </c:dLbl>
            <c:dLbl>
              <c:idx val="1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852-4BB0-A6C0-0B9D8D863553}"/>
                </c:ext>
              </c:extLst>
            </c:dLbl>
            <c:dLbl>
              <c:idx val="1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852-4BB0-A6C0-0B9D8D863553}"/>
                </c:ext>
              </c:extLst>
            </c:dLbl>
            <c:dLbl>
              <c:idx val="19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7-C852-4BB0-A6C0-0B9D8D863553}"/>
                </c:ext>
              </c:extLst>
            </c:dLbl>
            <c:dLbl>
              <c:idx val="3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214-43B0-9F4A-AA77643D2092}"/>
                </c:ext>
              </c:extLst>
            </c:dLbl>
            <c:dLbl>
              <c:idx val="4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214-43B0-9F4A-AA77643D2092}"/>
                </c:ext>
              </c:extLst>
            </c:dLbl>
            <c:dLbl>
              <c:idx val="4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214-43B0-9F4A-AA77643D209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والصغيرة'!$E$162:$E$210</c:f>
              <c:strCache>
                <c:ptCount val="49"/>
                <c:pt idx="0">
                  <c:v>EFG</c:v>
                </c:pt>
                <c:pt idx="1">
                  <c:v>EFG</c:v>
                </c:pt>
                <c:pt idx="2">
                  <c:v>EFG</c:v>
                </c:pt>
                <c:pt idx="3">
                  <c:v>المبادرة</c:v>
                </c:pt>
                <c:pt idx="4">
                  <c:v>المبادرة</c:v>
                </c:pt>
                <c:pt idx="5">
                  <c:v>المبادرة</c:v>
                </c:pt>
                <c:pt idx="6">
                  <c:v>إرادة</c:v>
                </c:pt>
                <c:pt idx="7">
                  <c:v>إرادة</c:v>
                </c:pt>
                <c:pt idx="8">
                  <c:v>إرادة</c:v>
                </c:pt>
                <c:pt idx="9">
                  <c:v>إرادة</c:v>
                </c:pt>
                <c:pt idx="10">
                  <c:v>إرادة</c:v>
                </c:pt>
                <c:pt idx="11">
                  <c:v>إرادة</c:v>
                </c:pt>
                <c:pt idx="12">
                  <c:v>إرادة</c:v>
                </c:pt>
                <c:pt idx="13">
                  <c:v>إرادة</c:v>
                </c:pt>
                <c:pt idx="14">
                  <c:v>إرادة</c:v>
                </c:pt>
                <c:pt idx="15">
                  <c:v>أمان</c:v>
                </c:pt>
                <c:pt idx="16">
                  <c:v>أمان</c:v>
                </c:pt>
                <c:pt idx="17">
                  <c:v>أمان</c:v>
                </c:pt>
                <c:pt idx="18">
                  <c:v>بلتون</c:v>
                </c:pt>
                <c:pt idx="19">
                  <c:v>تساهيل</c:v>
                </c:pt>
                <c:pt idx="20">
                  <c:v>تساهيل</c:v>
                </c:pt>
                <c:pt idx="21">
                  <c:v>تساهيل</c:v>
                </c:pt>
                <c:pt idx="22">
                  <c:v>تساهيل</c:v>
                </c:pt>
                <c:pt idx="23">
                  <c:v>تساهيل</c:v>
                </c:pt>
                <c:pt idx="24">
                  <c:v>تساهيل</c:v>
                </c:pt>
                <c:pt idx="25">
                  <c:v>تمويلي</c:v>
                </c:pt>
                <c:pt idx="26">
                  <c:v>تمويلي</c:v>
                </c:pt>
                <c:pt idx="27">
                  <c:v>تمويلي</c:v>
                </c:pt>
                <c:pt idx="28">
                  <c:v>تمويلي</c:v>
                </c:pt>
                <c:pt idx="29">
                  <c:v>فليند</c:v>
                </c:pt>
                <c:pt idx="30">
                  <c:v>فوري</c:v>
                </c:pt>
                <c:pt idx="31">
                  <c:v>فوري</c:v>
                </c:pt>
                <c:pt idx="32">
                  <c:v>فوري</c:v>
                </c:pt>
                <c:pt idx="33">
                  <c:v>فوري</c:v>
                </c:pt>
                <c:pt idx="34">
                  <c:v>فوري</c:v>
                </c:pt>
                <c:pt idx="35">
                  <c:v>فوري</c:v>
                </c:pt>
                <c:pt idx="36">
                  <c:v>فوري</c:v>
                </c:pt>
                <c:pt idx="37">
                  <c:v>فوري</c:v>
                </c:pt>
                <c:pt idx="38">
                  <c:v>فوري</c:v>
                </c:pt>
                <c:pt idx="39">
                  <c:v>فوري</c:v>
                </c:pt>
                <c:pt idx="40">
                  <c:v>فوري</c:v>
                </c:pt>
                <c:pt idx="41">
                  <c:v>كريديت</c:v>
                </c:pt>
                <c:pt idx="42">
                  <c:v>نقود</c:v>
                </c:pt>
                <c:pt idx="43">
                  <c:v>نقود</c:v>
                </c:pt>
                <c:pt idx="44">
                  <c:v>نقود</c:v>
                </c:pt>
                <c:pt idx="45">
                  <c:v>وسيلة</c:v>
                </c:pt>
                <c:pt idx="46">
                  <c:v>وسيلة</c:v>
                </c:pt>
                <c:pt idx="47">
                  <c:v>وسيلة</c:v>
                </c:pt>
                <c:pt idx="48">
                  <c:v>وسيلة</c:v>
                </c:pt>
              </c:strCache>
            </c:strRef>
          </c:xVal>
          <c:yVal>
            <c:numRef>
              <c:f>'المشروعات المتوسطة والصغيرة'!$F$162:$F$210</c:f>
              <c:numCache>
                <c:formatCode>0.00%</c:formatCode>
                <c:ptCount val="49"/>
                <c:pt idx="0">
                  <c:v>0.25</c:v>
                </c:pt>
                <c:pt idx="1">
                  <c:v>0.19700000000000001</c:v>
                </c:pt>
                <c:pt idx="2">
                  <c:v>0.191</c:v>
                </c:pt>
                <c:pt idx="3">
                  <c:v>0.27</c:v>
                </c:pt>
                <c:pt idx="4">
                  <c:v>0.255</c:v>
                </c:pt>
                <c:pt idx="5">
                  <c:v>0.23499999999999999</c:v>
                </c:pt>
                <c:pt idx="6">
                  <c:v>0.27500000000000002</c:v>
                </c:pt>
                <c:pt idx="7">
                  <c:v>0.27300000000000002</c:v>
                </c:pt>
                <c:pt idx="8">
                  <c:v>0.27</c:v>
                </c:pt>
                <c:pt idx="9">
                  <c:v>0.26500000000000001</c:v>
                </c:pt>
                <c:pt idx="10">
                  <c:v>0.26300000000000001</c:v>
                </c:pt>
                <c:pt idx="11">
                  <c:v>0.26</c:v>
                </c:pt>
                <c:pt idx="12">
                  <c:v>0.255</c:v>
                </c:pt>
                <c:pt idx="13">
                  <c:v>0.253</c:v>
                </c:pt>
                <c:pt idx="14">
                  <c:v>0.25</c:v>
                </c:pt>
                <c:pt idx="15">
                  <c:v>0.28500000000000003</c:v>
                </c:pt>
                <c:pt idx="16">
                  <c:v>0.26500000000000001</c:v>
                </c:pt>
                <c:pt idx="17">
                  <c:v>0.22499999999999998</c:v>
                </c:pt>
                <c:pt idx="18">
                  <c:v>0.19600000000000001</c:v>
                </c:pt>
                <c:pt idx="19">
                  <c:v>0.28825581395348837</c:v>
                </c:pt>
                <c:pt idx="20">
                  <c:v>0.27662790697674422</c:v>
                </c:pt>
                <c:pt idx="21">
                  <c:v>0.26500000000000001</c:v>
                </c:pt>
                <c:pt idx="22">
                  <c:v>0.25337209302325581</c:v>
                </c:pt>
                <c:pt idx="23">
                  <c:v>0.24174418604651166</c:v>
                </c:pt>
                <c:pt idx="24">
                  <c:v>0.23011627906976745</c:v>
                </c:pt>
                <c:pt idx="25">
                  <c:v>0.24249999999999999</c:v>
                </c:pt>
                <c:pt idx="26">
                  <c:v>0.24</c:v>
                </c:pt>
                <c:pt idx="27">
                  <c:v>0.22749999999999998</c:v>
                </c:pt>
                <c:pt idx="28">
                  <c:v>0.21500000000000002</c:v>
                </c:pt>
                <c:pt idx="29">
                  <c:v>0.252</c:v>
                </c:pt>
                <c:pt idx="30">
                  <c:v>0.26600000000000001</c:v>
                </c:pt>
                <c:pt idx="31">
                  <c:v>0.26090000000000002</c:v>
                </c:pt>
                <c:pt idx="32">
                  <c:v>0.26069999999999999</c:v>
                </c:pt>
                <c:pt idx="33">
                  <c:v>0.25569999999999998</c:v>
                </c:pt>
                <c:pt idx="34">
                  <c:v>0.252</c:v>
                </c:pt>
                <c:pt idx="35">
                  <c:v>0.25190000000000001</c:v>
                </c:pt>
                <c:pt idx="36">
                  <c:v>0.25069999999999998</c:v>
                </c:pt>
                <c:pt idx="37">
                  <c:v>0.24859999999999999</c:v>
                </c:pt>
                <c:pt idx="38">
                  <c:v>0.24719999999999998</c:v>
                </c:pt>
                <c:pt idx="39">
                  <c:v>0.24280000000000002</c:v>
                </c:pt>
                <c:pt idx="40">
                  <c:v>0.2394</c:v>
                </c:pt>
                <c:pt idx="41">
                  <c:v>0.21139999999999998</c:v>
                </c:pt>
                <c:pt idx="42">
                  <c:v>0.28000000000000003</c:v>
                </c:pt>
                <c:pt idx="43">
                  <c:v>0.27</c:v>
                </c:pt>
                <c:pt idx="44">
                  <c:v>0.26</c:v>
                </c:pt>
                <c:pt idx="45">
                  <c:v>0.23699999999999999</c:v>
                </c:pt>
                <c:pt idx="46">
                  <c:v>0.23199999999999998</c:v>
                </c:pt>
                <c:pt idx="47">
                  <c:v>0.22899999999999998</c:v>
                </c:pt>
                <c:pt idx="48">
                  <c:v>0.22699999999999998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C852-4BB0-A6C0-0B9D8D863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103440"/>
        <c:axId val="1202105792"/>
      </c:scatterChart>
      <c:valAx>
        <c:axId val="1202103440"/>
        <c:scaling>
          <c:orientation val="maxMin"/>
          <c:max val="51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5792"/>
        <c:crosses val="autoZero"/>
        <c:crossBetween val="midCat"/>
      </c:valAx>
      <c:valAx>
        <c:axId val="1202105792"/>
        <c:scaling>
          <c:orientation val="minMax"/>
          <c:max val="0.31000000000000005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(منخفض المخاطر) بجهات التمويل قياساً على الوسيط الحسابي 24.50%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والصغيرة'!$I$161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D7-42D6-A5C3-DCECDAB37592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D7-42D6-A5C3-DCECDAB37592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D7-42D6-A5C3-DCECDAB37592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D7-42D6-A5C3-DCECDAB37592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D7-42D6-A5C3-DCECDAB37592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2D7-42D6-A5C3-DCECDAB37592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D2D7-42D6-A5C3-DCECDAB37592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D2D7-42D6-A5C3-DCECDAB37592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D2D7-42D6-A5C3-DCECDAB37592}"/>
              </c:ext>
            </c:extLst>
          </c:dPt>
          <c:dLbls>
            <c:dLbl>
              <c:idx val="3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D2D7-42D6-A5C3-DCECDAB37592}"/>
                </c:ext>
              </c:extLst>
            </c:dLbl>
            <c:dLbl>
              <c:idx val="4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D7-42D6-A5C3-DCECDAB37592}"/>
                </c:ext>
              </c:extLst>
            </c:dLbl>
            <c:dLbl>
              <c:idx val="9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76D-4104-A95E-9EA49BF1A134}"/>
                </c:ext>
              </c:extLst>
            </c:dLbl>
            <c:dLbl>
              <c:idx val="1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C660-449A-B5E2-895C36083A62}"/>
                </c:ext>
              </c:extLst>
            </c:dLbl>
            <c:dLbl>
              <c:idx val="1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660-449A-B5E2-895C36083A62}"/>
                </c:ext>
              </c:extLst>
            </c:dLbl>
            <c:dLbl>
              <c:idx val="1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660-449A-B5E2-895C36083A62}"/>
                </c:ext>
              </c:extLst>
            </c:dLbl>
            <c:dLbl>
              <c:idx val="2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660-449A-B5E2-895C36083A62}"/>
                </c:ext>
              </c:extLst>
            </c:dLbl>
            <c:dLbl>
              <c:idx val="3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660-449A-B5E2-895C36083A62}"/>
                </c:ext>
              </c:extLst>
            </c:dLbl>
            <c:dLbl>
              <c:idx val="3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660-449A-B5E2-895C36083A6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والصغيرة'!$H$162:$H$197</c:f>
              <c:strCache>
                <c:ptCount val="36"/>
                <c:pt idx="0">
                  <c:v>EFG</c:v>
                </c:pt>
                <c:pt idx="1">
                  <c:v>EFG</c:v>
                </c:pt>
                <c:pt idx="2">
                  <c:v>EFG</c:v>
                </c:pt>
                <c:pt idx="3">
                  <c:v>EFG</c:v>
                </c:pt>
                <c:pt idx="4">
                  <c:v>المبادرة</c:v>
                </c:pt>
                <c:pt idx="5">
                  <c:v>المبادرة</c:v>
                </c:pt>
                <c:pt idx="6">
                  <c:v>المبادرة</c:v>
                </c:pt>
                <c:pt idx="7">
                  <c:v>أمان</c:v>
                </c:pt>
                <c:pt idx="8">
                  <c:v>أمان</c:v>
                </c:pt>
                <c:pt idx="9">
                  <c:v>بلتون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تساهيل</c:v>
                </c:pt>
                <c:pt idx="13">
                  <c:v>تساهيل</c:v>
                </c:pt>
                <c:pt idx="14">
                  <c:v>تساهيل</c:v>
                </c:pt>
                <c:pt idx="15">
                  <c:v>تساهيل</c:v>
                </c:pt>
                <c:pt idx="16">
                  <c:v>تمويلي</c:v>
                </c:pt>
                <c:pt idx="17">
                  <c:v>تمويلي</c:v>
                </c:pt>
                <c:pt idx="18">
                  <c:v>تمويلي</c:v>
                </c:pt>
                <c:pt idx="19">
                  <c:v>فليند</c:v>
                </c:pt>
                <c:pt idx="20">
                  <c:v>فوري</c:v>
                </c:pt>
                <c:pt idx="21">
                  <c:v>فوري</c:v>
                </c:pt>
                <c:pt idx="22">
                  <c:v>فوري</c:v>
                </c:pt>
                <c:pt idx="23">
                  <c:v>فوري</c:v>
                </c:pt>
                <c:pt idx="24">
                  <c:v>فوري</c:v>
                </c:pt>
                <c:pt idx="25">
                  <c:v>فوري</c:v>
                </c:pt>
                <c:pt idx="26">
                  <c:v>فوري</c:v>
                </c:pt>
                <c:pt idx="27">
                  <c:v>فوري</c:v>
                </c:pt>
                <c:pt idx="28">
                  <c:v>فوري</c:v>
                </c:pt>
                <c:pt idx="29">
                  <c:v>فوري</c:v>
                </c:pt>
                <c:pt idx="30">
                  <c:v>فوري</c:v>
                </c:pt>
                <c:pt idx="31">
                  <c:v>فوري</c:v>
                </c:pt>
                <c:pt idx="32">
                  <c:v>نقود</c:v>
                </c:pt>
                <c:pt idx="33">
                  <c:v>نقود</c:v>
                </c:pt>
                <c:pt idx="34">
                  <c:v>نقود</c:v>
                </c:pt>
                <c:pt idx="35">
                  <c:v>وسيلة</c:v>
                </c:pt>
              </c:strCache>
            </c:strRef>
          </c:xVal>
          <c:yVal>
            <c:numRef>
              <c:f>'المشروعات المتوسطة والصغيرة'!$I$162:$I$197</c:f>
              <c:numCache>
                <c:formatCode>0.00%</c:formatCode>
                <c:ptCount val="36"/>
                <c:pt idx="0">
                  <c:v>0.245</c:v>
                </c:pt>
                <c:pt idx="1">
                  <c:v>0.2235</c:v>
                </c:pt>
                <c:pt idx="2">
                  <c:v>0.191</c:v>
                </c:pt>
                <c:pt idx="3">
                  <c:v>0.185</c:v>
                </c:pt>
                <c:pt idx="4">
                  <c:v>0.26500000000000001</c:v>
                </c:pt>
                <c:pt idx="5">
                  <c:v>0.25</c:v>
                </c:pt>
                <c:pt idx="6">
                  <c:v>0.22499999999999998</c:v>
                </c:pt>
                <c:pt idx="7">
                  <c:v>0.26500000000000001</c:v>
                </c:pt>
                <c:pt idx="8">
                  <c:v>0.245</c:v>
                </c:pt>
                <c:pt idx="9">
                  <c:v>0.19350000000000001</c:v>
                </c:pt>
                <c:pt idx="10">
                  <c:v>0.28244186046511627</c:v>
                </c:pt>
                <c:pt idx="11">
                  <c:v>0.27081395348837212</c:v>
                </c:pt>
                <c:pt idx="12">
                  <c:v>0.25918604651162791</c:v>
                </c:pt>
                <c:pt idx="13">
                  <c:v>0.2475581395348837</c:v>
                </c:pt>
                <c:pt idx="14">
                  <c:v>0.23593023255813955</c:v>
                </c:pt>
                <c:pt idx="15">
                  <c:v>0.22430232558139535</c:v>
                </c:pt>
                <c:pt idx="16">
                  <c:v>0.23499999999999999</c:v>
                </c:pt>
                <c:pt idx="17">
                  <c:v>0.23249999999999998</c:v>
                </c:pt>
                <c:pt idx="18">
                  <c:v>0.22999999999999998</c:v>
                </c:pt>
                <c:pt idx="19">
                  <c:v>0.252</c:v>
                </c:pt>
                <c:pt idx="20">
                  <c:v>0.25900000000000001</c:v>
                </c:pt>
                <c:pt idx="21">
                  <c:v>0.25469999999999998</c:v>
                </c:pt>
                <c:pt idx="22">
                  <c:v>0.25390000000000001</c:v>
                </c:pt>
                <c:pt idx="23">
                  <c:v>0.24930000000000002</c:v>
                </c:pt>
                <c:pt idx="24">
                  <c:v>0.24559999999999998</c:v>
                </c:pt>
                <c:pt idx="25">
                  <c:v>0.24509999999999998</c:v>
                </c:pt>
                <c:pt idx="26">
                  <c:v>0.24469999999999997</c:v>
                </c:pt>
                <c:pt idx="27">
                  <c:v>0.2424</c:v>
                </c:pt>
                <c:pt idx="28">
                  <c:v>0.24049999999999999</c:v>
                </c:pt>
                <c:pt idx="29">
                  <c:v>0.2364</c:v>
                </c:pt>
                <c:pt idx="30">
                  <c:v>0.23320000000000002</c:v>
                </c:pt>
                <c:pt idx="31">
                  <c:v>0.23259999999999997</c:v>
                </c:pt>
                <c:pt idx="32">
                  <c:v>0.27500000000000002</c:v>
                </c:pt>
                <c:pt idx="33">
                  <c:v>0.26500000000000001</c:v>
                </c:pt>
                <c:pt idx="34">
                  <c:v>0.255</c:v>
                </c:pt>
                <c:pt idx="35">
                  <c:v>0.22699999999999998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2D7-42D6-A5C3-DCECDAB37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113240"/>
        <c:axId val="1202113632"/>
      </c:scatterChart>
      <c:valAx>
        <c:axId val="1202113240"/>
        <c:scaling>
          <c:orientation val="maxMin"/>
          <c:max val="40"/>
          <c:min val="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3632"/>
        <c:crosses val="autoZero"/>
        <c:crossBetween val="midCat"/>
      </c:valAx>
      <c:valAx>
        <c:axId val="1202113632"/>
        <c:scaling>
          <c:orientation val="minMax"/>
          <c:max val="0.31000000000000005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3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متوسط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والصغيرة'!$N$115:$N$120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والصغيرة'!$P$115:$P$120</c:f>
              <c:numCache>
                <c:formatCode>0.00%</c:formatCode>
                <c:ptCount val="6"/>
                <c:pt idx="0">
                  <c:v>0.255</c:v>
                </c:pt>
                <c:pt idx="1">
                  <c:v>0.25176384198789431</c:v>
                </c:pt>
                <c:pt idx="2">
                  <c:v>0.26500000000000001</c:v>
                </c:pt>
                <c:pt idx="3">
                  <c:v>0.28825581395348837</c:v>
                </c:pt>
                <c:pt idx="4">
                  <c:v>0.191</c:v>
                </c:pt>
                <c:pt idx="5">
                  <c:v>2.1160995419780823E-2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97168"/>
        <c:axId val="1202095208"/>
      </c:barChart>
      <c:catAx>
        <c:axId val="120209716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5208"/>
        <c:crosses val="autoZero"/>
        <c:auto val="1"/>
        <c:lblAlgn val="ctr"/>
        <c:lblOffset val="100"/>
        <c:noMultiLvlLbl val="0"/>
      </c:catAx>
      <c:valAx>
        <c:axId val="120209520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منخفض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والصغيرة'!$N$115:$N$120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والصغيرة'!$Q$115:$Q$120</c:f>
              <c:numCache>
                <c:formatCode>0.00%</c:formatCode>
                <c:ptCount val="6"/>
                <c:pt idx="0">
                  <c:v>0.245</c:v>
                </c:pt>
                <c:pt idx="1">
                  <c:v>0.24192490956072352</c:v>
                </c:pt>
                <c:pt idx="2">
                  <c:v>0.26500000000000001</c:v>
                </c:pt>
                <c:pt idx="3">
                  <c:v>0.28244186046511627</c:v>
                </c:pt>
                <c:pt idx="4">
                  <c:v>0.185</c:v>
                </c:pt>
                <c:pt idx="5">
                  <c:v>2.1712504894178818E-2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04224"/>
        <c:axId val="1202110104"/>
      </c:barChart>
      <c:catAx>
        <c:axId val="12021042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0104"/>
        <c:crosses val="autoZero"/>
        <c:auto val="1"/>
        <c:lblAlgn val="ctr"/>
        <c:lblOffset val="100"/>
        <c:noMultiLvlLbl val="0"/>
      </c:catAx>
      <c:valAx>
        <c:axId val="120211010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والصغيرة'!$N$120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والصغيرة'!$O$114:$Q$114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'المشروعات المتوسطة والصغيرة'!$O$120:$Q$120</c:f>
              <c:numCache>
                <c:formatCode>0.00%</c:formatCode>
                <c:ptCount val="3"/>
                <c:pt idx="0">
                  <c:v>2.4469948546049503E-2</c:v>
                </c:pt>
                <c:pt idx="1">
                  <c:v>2.1160995419780823E-2</c:v>
                </c:pt>
                <c:pt idx="2">
                  <c:v>2.1712504894178818E-2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112064"/>
        <c:axId val="1202103832"/>
      </c:barChart>
      <c:catAx>
        <c:axId val="12021120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3832"/>
        <c:crosses val="autoZero"/>
        <c:auto val="1"/>
        <c:lblAlgn val="ctr"/>
        <c:lblOffset val="100"/>
        <c:noMultiLvlLbl val="0"/>
      </c:catAx>
      <c:valAx>
        <c:axId val="12021038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والصغيرة'!$N$115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والصغيرة'!$O$110:$Q$110</c:f>
              <c:strCache>
                <c:ptCount val="3"/>
                <c:pt idx="0">
                  <c:v>عالي المخاطر 
(لا توجد مشاهدات متكررة)</c:v>
                </c:pt>
                <c:pt idx="1">
                  <c:v>متوسط المخاطر
(عدد المشاهدات 4 مرات)</c:v>
                </c:pt>
                <c:pt idx="2">
                  <c:v>عالى المخاطر
(عدد المشاهدات 2 مرة)</c:v>
                </c:pt>
              </c:strCache>
            </c:strRef>
          </c:cat>
          <c:val>
            <c:numRef>
              <c:f>'المشروعات المتوسطة والصغيرة'!$O$115:$Q$115</c:f>
              <c:numCache>
                <c:formatCode>0.00%</c:formatCode>
                <c:ptCount val="3"/>
                <c:pt idx="0">
                  <c:v>0.25429999999999997</c:v>
                </c:pt>
                <c:pt idx="1">
                  <c:v>0.255</c:v>
                </c:pt>
                <c:pt idx="2">
                  <c:v>0.245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7360"/>
        <c:axId val="1202106576"/>
      </c:barChart>
      <c:catAx>
        <c:axId val="12021073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6576"/>
        <c:crosses val="autoZero"/>
        <c:auto val="1"/>
        <c:lblAlgn val="ctr"/>
        <c:lblOffset val="100"/>
        <c:noMultiLvlLbl val="0"/>
      </c:catAx>
      <c:valAx>
        <c:axId val="1202106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والصغيرة'!$N$116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والصغيرة'!$O$114:$Q$114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'المشروعات المتوسطة والصغيرة'!$O$116:$Q$116</c:f>
              <c:numCache>
                <c:formatCode>0.00%</c:formatCode>
                <c:ptCount val="3"/>
                <c:pt idx="0">
                  <c:v>0.25118181818181812</c:v>
                </c:pt>
                <c:pt idx="1">
                  <c:v>0.25176384198789431</c:v>
                </c:pt>
                <c:pt idx="2">
                  <c:v>0.24192490956072352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7752"/>
        <c:axId val="1202114416"/>
      </c:barChart>
      <c:catAx>
        <c:axId val="12021077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4416"/>
        <c:crosses val="autoZero"/>
        <c:auto val="1"/>
        <c:lblAlgn val="ctr"/>
        <c:lblOffset val="100"/>
        <c:noMultiLvlLbl val="0"/>
      </c:catAx>
      <c:valAx>
        <c:axId val="120211441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7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والصغيرة'!$N$117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والصغيرة'!$O$111:$Q$111</c:f>
              <c:strCache>
                <c:ptCount val="3"/>
                <c:pt idx="0">
                  <c:v>عالي المخاطر 
(عدد المشاهدات 3 مرات)</c:v>
                </c:pt>
                <c:pt idx="1">
                  <c:v>متوسط المخاطر 
(عدد المشاهدات 8 مرات)</c:v>
                </c:pt>
                <c:pt idx="2">
                  <c:v>عالى المخاطر
(عدد المشاهدات 4 مرات)</c:v>
                </c:pt>
              </c:strCache>
            </c:strRef>
          </c:cat>
          <c:val>
            <c:numRef>
              <c:f>'المشروعات المتوسطة والصغيرة'!$O$117:$Q$117</c:f>
              <c:numCache>
                <c:formatCode>0.00%</c:formatCode>
                <c:ptCount val="3"/>
                <c:pt idx="0">
                  <c:v>0.27500000000000002</c:v>
                </c:pt>
                <c:pt idx="1">
                  <c:v>0.26500000000000001</c:v>
                </c:pt>
                <c:pt idx="2">
                  <c:v>0.26500000000000001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11672"/>
        <c:axId val="1202106184"/>
      </c:barChart>
      <c:catAx>
        <c:axId val="12021116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6184"/>
        <c:crosses val="autoZero"/>
        <c:auto val="1"/>
        <c:lblAlgn val="ctr"/>
        <c:lblOffset val="100"/>
        <c:noMultiLvlLbl val="0"/>
      </c:catAx>
      <c:valAx>
        <c:axId val="120210618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والصغيرة'!$N$118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والصغيرة'!$O$112:$Q$112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والصغيرة'!$O$118:$Q$118</c:f>
              <c:numCache>
                <c:formatCode>0.00%</c:formatCode>
                <c:ptCount val="3"/>
                <c:pt idx="0">
                  <c:v>0.29500000000000004</c:v>
                </c:pt>
                <c:pt idx="1">
                  <c:v>0.28825581395348837</c:v>
                </c:pt>
                <c:pt idx="2">
                  <c:v>0.28244186046511627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14024"/>
        <c:axId val="1202108928"/>
      </c:barChart>
      <c:catAx>
        <c:axId val="12021140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8928"/>
        <c:crosses val="autoZero"/>
        <c:auto val="1"/>
        <c:lblAlgn val="ctr"/>
        <c:lblOffset val="100"/>
        <c:noMultiLvlLbl val="0"/>
      </c:catAx>
      <c:valAx>
        <c:axId val="120210892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4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والصغيرة'!$N$119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والصغيرة'!$O$113:$Q$113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والصغيرة'!$O$119:$Q$119</c:f>
              <c:numCache>
                <c:formatCode>0.00%</c:formatCode>
                <c:ptCount val="3"/>
                <c:pt idx="0">
                  <c:v>0.19700000000000001</c:v>
                </c:pt>
                <c:pt idx="1">
                  <c:v>0.191</c:v>
                </c:pt>
                <c:pt idx="2">
                  <c:v>0.185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8144"/>
        <c:axId val="1202104616"/>
      </c:barChart>
      <c:catAx>
        <c:axId val="12021081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4616"/>
        <c:crosses val="autoZero"/>
        <c:auto val="1"/>
        <c:lblAlgn val="ctr"/>
        <c:lblOffset val="100"/>
        <c:noMultiLvlLbl val="0"/>
      </c:catAx>
      <c:valAx>
        <c:axId val="12021046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hyperlink" Target="#'&#1575;&#1604;&#1605;&#1588;&#1585;&#1608;&#1593;&#1575;&#1578; &#1575;&#1604;&#1605;&#1578;&#1608;&#1587;&#1591;&#1577; &#1608;&#1575;&#1604;&#1589;&#1594;&#1610;&#1585;&#1577;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190502</xdr:colOff>
      <xdr:row>109</xdr:row>
      <xdr:rowOff>0</xdr:rowOff>
    </xdr:from>
    <xdr:to>
      <xdr:col>2</xdr:col>
      <xdr:colOff>852451</xdr:colOff>
      <xdr:row>123</xdr:row>
      <xdr:rowOff>147131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1139514</xdr:colOff>
      <xdr:row>108</xdr:row>
      <xdr:rowOff>295895</xdr:rowOff>
    </xdr:from>
    <xdr:to>
      <xdr:col>4</xdr:col>
      <xdr:colOff>3904522</xdr:colOff>
      <xdr:row>123</xdr:row>
      <xdr:rowOff>135167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4192682</xdr:colOff>
      <xdr:row>108</xdr:row>
      <xdr:rowOff>307821</xdr:rowOff>
    </xdr:from>
    <xdr:to>
      <xdr:col>6</xdr:col>
      <xdr:colOff>826148</xdr:colOff>
      <xdr:row>123</xdr:row>
      <xdr:rowOff>147093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4192682</xdr:colOff>
      <xdr:row>135</xdr:row>
      <xdr:rowOff>191298</xdr:rowOff>
    </xdr:from>
    <xdr:to>
      <xdr:col>6</xdr:col>
      <xdr:colOff>826148</xdr:colOff>
      <xdr:row>146</xdr:row>
      <xdr:rowOff>222674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190499</xdr:colOff>
      <xdr:row>124</xdr:row>
      <xdr:rowOff>537</xdr:rowOff>
    </xdr:from>
    <xdr:to>
      <xdr:col>2</xdr:col>
      <xdr:colOff>852451</xdr:colOff>
      <xdr:row>135</xdr:row>
      <xdr:rowOff>31913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1139515</xdr:colOff>
      <xdr:row>124</xdr:row>
      <xdr:rowOff>7422</xdr:rowOff>
    </xdr:from>
    <xdr:to>
      <xdr:col>4</xdr:col>
      <xdr:colOff>3904522</xdr:colOff>
      <xdr:row>135</xdr:row>
      <xdr:rowOff>38798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4192682</xdr:colOff>
      <xdr:row>124</xdr:row>
      <xdr:rowOff>7422</xdr:rowOff>
    </xdr:from>
    <xdr:to>
      <xdr:col>6</xdr:col>
      <xdr:colOff>826148</xdr:colOff>
      <xdr:row>135</xdr:row>
      <xdr:rowOff>38798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190499</xdr:colOff>
      <xdr:row>135</xdr:row>
      <xdr:rowOff>209054</xdr:rowOff>
    </xdr:from>
    <xdr:to>
      <xdr:col>2</xdr:col>
      <xdr:colOff>852451</xdr:colOff>
      <xdr:row>146</xdr:row>
      <xdr:rowOff>240430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1139516</xdr:colOff>
      <xdr:row>135</xdr:row>
      <xdr:rowOff>190498</xdr:rowOff>
    </xdr:from>
    <xdr:to>
      <xdr:col>4</xdr:col>
      <xdr:colOff>3904522</xdr:colOff>
      <xdr:row>146</xdr:row>
      <xdr:rowOff>221874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4221948</xdr:colOff>
      <xdr:row>114</xdr:row>
      <xdr:rowOff>54430</xdr:rowOff>
    </xdr:from>
    <xdr:to>
      <xdr:col>1</xdr:col>
      <xdr:colOff>4221948</xdr:colOff>
      <xdr:row>122</xdr:row>
      <xdr:rowOff>176894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1161214374" y="34235573"/>
          <a:ext cx="0" cy="2081892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4071759</xdr:colOff>
      <xdr:row>114</xdr:row>
      <xdr:rowOff>113808</xdr:rowOff>
    </xdr:from>
    <xdr:to>
      <xdr:col>5</xdr:col>
      <xdr:colOff>4071759</xdr:colOff>
      <xdr:row>122</xdr:row>
      <xdr:rowOff>181844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>
          <a:off x="11350923196" y="34195990"/>
          <a:ext cx="0" cy="2007672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13608</xdr:colOff>
      <xdr:row>212</xdr:row>
      <xdr:rowOff>82878</xdr:rowOff>
    </xdr:from>
    <xdr:to>
      <xdr:col>3</xdr:col>
      <xdr:colOff>639538</xdr:colOff>
      <xdr:row>215</xdr:row>
      <xdr:rowOff>123699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11360434099" y="46876605"/>
          <a:ext cx="8367157" cy="107991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"شركة أمان" بمنتج "</a:t>
          </a:r>
          <a:r>
            <a:rPr lang="en-US" sz="1300" b="1"/>
            <a:t>Quarter</a:t>
          </a:r>
          <a:r>
            <a:rPr lang="ar-EG" sz="1300" b="1"/>
            <a:t> - (استثماري - رأس مال عامل - مشاركة - مرابحة - </a:t>
          </a:r>
          <a:r>
            <a:rPr lang="en-US" sz="1300" b="1"/>
            <a:t>VSE</a:t>
          </a:r>
          <a:r>
            <a:rPr lang="ar-EG" sz="1300" b="1"/>
            <a:t> "، بنسبة </a:t>
          </a:r>
          <a:r>
            <a:rPr lang="en-US" sz="1300" b="1">
              <a:solidFill>
                <a:srgbClr val="C00000"/>
              </a:solidFill>
            </a:rPr>
            <a:t>29.50</a:t>
          </a:r>
          <a:r>
            <a:rPr lang="ar-EG" sz="1300" b="1">
              <a:solidFill>
                <a:srgbClr val="C00000"/>
              </a:solidFill>
            </a:rPr>
            <a:t>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عالي المخاطر) يتمثل في شركة بلتون بمنتج 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تمويل متوسط الأجل - عائد متغير متناقص</a:t>
          </a:r>
          <a:r>
            <a:rPr lang="ar-EG" sz="1300" b="1"/>
            <a:t>"،بنسبة</a:t>
          </a:r>
          <a:r>
            <a:rPr lang="ar-EG" sz="1300" b="1">
              <a:solidFill>
                <a:srgbClr val="0000CC"/>
              </a:solidFill>
            </a:rPr>
            <a:t> 19.85%</a:t>
          </a:r>
          <a:r>
            <a:rPr lang="ar-EG" sz="1300" b="1">
              <a:solidFill>
                <a:srgbClr val="C00000"/>
              </a:solidFill>
            </a:rPr>
            <a:t>.</a:t>
          </a:r>
          <a:endParaRPr lang="en-US" sz="13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68370</xdr:colOff>
      <xdr:row>212</xdr:row>
      <xdr:rowOff>40820</xdr:rowOff>
    </xdr:from>
    <xdr:to>
      <xdr:col>5</xdr:col>
      <xdr:colOff>3084625</xdr:colOff>
      <xdr:row>215</xdr:row>
      <xdr:rowOff>149679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11351910330" y="46834547"/>
          <a:ext cx="8177073" cy="114795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 b="1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"شركة تساهيل" بمنتج "مشروعات متوسطة وصغيرة - عائد متناقص"، بنسبة </a:t>
          </a:r>
          <a:r>
            <a:rPr lang="ar-EG" sz="1300" b="1">
              <a:solidFill>
                <a:srgbClr val="C00000"/>
              </a:solidFill>
            </a:rPr>
            <a:t>28.83%.</a:t>
          </a:r>
        </a:p>
        <a:p>
          <a:pPr algn="r" rtl="1"/>
          <a:r>
            <a:rPr lang="ar-EG" sz="1300" b="1"/>
            <a:t>* أدنى إجمالي عبء تمويل فردي (عملاء متوسطي</a:t>
          </a:r>
          <a:r>
            <a:rPr lang="ar-EG" sz="1300" b="1" baseline="0"/>
            <a:t> </a:t>
          </a:r>
          <a:r>
            <a:rPr lang="ar-EG" sz="1300" b="1"/>
            <a:t>المخاطر) يتمثل في "شركة </a:t>
          </a:r>
          <a:r>
            <a:rPr lang="en-US" sz="1300" b="1"/>
            <a:t>EFG</a:t>
          </a:r>
          <a:r>
            <a:rPr lang="ar-EG" sz="1300" b="1"/>
            <a:t>" بمنتج 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التمويل المتوسط والصغير - عائد متغير متناقص</a:t>
          </a:r>
          <a:r>
            <a:rPr lang="ar-EG" sz="1300" b="1"/>
            <a:t>" بنسبة </a:t>
          </a:r>
          <a:r>
            <a:rPr lang="ar-EG" sz="1300" b="1">
              <a:solidFill>
                <a:srgbClr val="0000CC"/>
              </a:solidFill>
            </a:rPr>
            <a:t>19.10%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5</xdr:col>
      <xdr:colOff>3398336</xdr:colOff>
      <xdr:row>212</xdr:row>
      <xdr:rowOff>40820</xdr:rowOff>
    </xdr:from>
    <xdr:to>
      <xdr:col>12</xdr:col>
      <xdr:colOff>509092</xdr:colOff>
      <xdr:row>215</xdr:row>
      <xdr:rowOff>149679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11343419545" y="46834547"/>
          <a:ext cx="8177074" cy="114795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"شركة تساهيل" بمنتج "مشروعات متوسطة وصغيرة - عائد متناقص"،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28.24%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 b="1"/>
        </a:p>
        <a:p>
          <a:pPr algn="r" rtl="1"/>
          <a:r>
            <a:rPr lang="ar-EG" sz="1300" b="1"/>
            <a:t>* أدنى إجمالي عبء تمويل فردي (عملاء منخفض المخاطر) يتمثل في 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شركة </a:t>
          </a:r>
          <a:r>
            <a:rPr lang="en-US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EFG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بمنتج "التمويل المتوسط والصغير - عائد متغير متناقص" بنسبة </a:t>
          </a:r>
          <a:r>
            <a:rPr lang="ar-EG" sz="13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18.50%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300" b="1"/>
        </a:p>
      </xdr:txBody>
    </xdr:sp>
    <xdr:clientData/>
  </xdr:twoCellAnchor>
  <xdr:twoCellAnchor>
    <xdr:from>
      <xdr:col>0</xdr:col>
      <xdr:colOff>0</xdr:colOff>
      <xdr:row>215</xdr:row>
      <xdr:rowOff>149679</xdr:rowOff>
    </xdr:from>
    <xdr:to>
      <xdr:col>4</xdr:col>
      <xdr:colOff>517072</xdr:colOff>
      <xdr:row>218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11250755828" y="35906529"/>
          <a:ext cx="6003472" cy="345621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تمويل المشروعات المتوسطة والصغيرة بالجهات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357508</xdr:colOff>
      <xdr:row>215</xdr:row>
      <xdr:rowOff>190502</xdr:rowOff>
    </xdr:from>
    <xdr:to>
      <xdr:col>2</xdr:col>
      <xdr:colOff>1836907</xdr:colOff>
      <xdr:row>217</xdr:row>
      <xdr:rowOff>190501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1361609321" y="48023320"/>
          <a:ext cx="1479399" cy="484908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230905</xdr:colOff>
      <xdr:row>0</xdr:row>
      <xdr:rowOff>40822</xdr:rowOff>
    </xdr:from>
    <xdr:to>
      <xdr:col>13</xdr:col>
      <xdr:colOff>5227</xdr:colOff>
      <xdr:row>7</xdr:row>
      <xdr:rowOff>136890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GrpSpPr/>
      </xdr:nvGrpSpPr>
      <xdr:grpSpPr>
        <a:xfrm>
          <a:off x="11342728455" y="40822"/>
          <a:ext cx="25855504" cy="1533477"/>
          <a:chOff x="11176416039" y="79375"/>
          <a:chExt cx="20745335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6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416039" y="554634"/>
            <a:ext cx="15847698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766513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719347" y="705720"/>
            <a:ext cx="296971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ديسمبر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625929</xdr:colOff>
      <xdr:row>0</xdr:row>
      <xdr:rowOff>68036</xdr:rowOff>
    </xdr:from>
    <xdr:to>
      <xdr:col>16</xdr:col>
      <xdr:colOff>1079801</xdr:colOff>
      <xdr:row>5</xdr:row>
      <xdr:rowOff>117929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2958569" y="68036"/>
          <a:ext cx="3662065" cy="1002393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147</xdr:row>
      <xdr:rowOff>211159</xdr:rowOff>
    </xdr:from>
    <xdr:to>
      <xdr:col>3</xdr:col>
      <xdr:colOff>666754</xdr:colOff>
      <xdr:row>211</xdr:row>
      <xdr:rowOff>225137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68369</xdr:colOff>
      <xdr:row>147</xdr:row>
      <xdr:rowOff>232185</xdr:rowOff>
    </xdr:from>
    <xdr:to>
      <xdr:col>5</xdr:col>
      <xdr:colOff>3084625</xdr:colOff>
      <xdr:row>211</xdr:row>
      <xdr:rowOff>205342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3398336</xdr:colOff>
      <xdr:row>147</xdr:row>
      <xdr:rowOff>232185</xdr:rowOff>
    </xdr:from>
    <xdr:to>
      <xdr:col>12</xdr:col>
      <xdr:colOff>509092</xdr:colOff>
      <xdr:row>211</xdr:row>
      <xdr:rowOff>191734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1018287</xdr:colOff>
      <xdr:row>2</xdr:row>
      <xdr:rowOff>55202</xdr:rowOff>
    </xdr:from>
    <xdr:to>
      <xdr:col>9</xdr:col>
      <xdr:colOff>757739</xdr:colOff>
      <xdr:row>5</xdr:row>
      <xdr:rowOff>138546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11346755761" y="436202"/>
          <a:ext cx="15672180" cy="672162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6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تمويل المشروعات المتوسطة والصغيرة </a:t>
          </a:r>
          <a:r>
            <a:rPr lang="ar-EG" sz="2600" b="0" baseline="0">
              <a:solidFill>
                <a:schemeClr val="bg1"/>
              </a:solidFill>
              <a:cs typeface="PT Bold Heading" panose="02010400000000000000" pitchFamily="2" charset="-78"/>
            </a:rPr>
            <a:t>وفق ضوابط التسعير المسؤول الصادرة عن هيئة الرقابة المالية</a:t>
          </a:r>
          <a:endParaRPr lang="ar-EG" sz="26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  <xdr:twoCellAnchor>
    <xdr:from>
      <xdr:col>4</xdr:col>
      <xdr:colOff>2865454</xdr:colOff>
      <xdr:row>113</xdr:row>
      <xdr:rowOff>294412</xdr:rowOff>
    </xdr:from>
    <xdr:to>
      <xdr:col>4</xdr:col>
      <xdr:colOff>2865454</xdr:colOff>
      <xdr:row>122</xdr:row>
      <xdr:rowOff>50719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1357290319" y="34064867"/>
          <a:ext cx="0" cy="2007670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tabColor rgb="FFC00000"/>
  </sheetPr>
  <dimension ref="A1:S219"/>
  <sheetViews>
    <sheetView rightToLeft="1" tabSelected="1" zoomScale="55" zoomScaleNormal="55" zoomScaleSheetLayoutView="40" workbookViewId="0"/>
  </sheetViews>
  <sheetFormatPr defaultColWidth="9" defaultRowHeight="20.100000000000001" customHeight="1" x14ac:dyDescent="0.25"/>
  <cols>
    <col min="1" max="1" width="12.625" style="46" customWidth="1"/>
    <col min="2" max="2" width="57.625" style="42" customWidth="1"/>
    <col min="3" max="3" width="31.125" style="7" customWidth="1"/>
    <col min="4" max="4" width="12.125" style="7" customWidth="1"/>
    <col min="5" max="5" width="67.75" style="115" customWidth="1"/>
    <col min="6" max="6" width="56" style="70" customWidth="1"/>
    <col min="7" max="7" width="10.875" style="115" customWidth="1"/>
    <col min="8" max="13" width="15.625" style="71" customWidth="1"/>
    <col min="14" max="14" width="10.875" style="69" customWidth="1"/>
    <col min="15" max="17" width="15.625" style="72" customWidth="1"/>
    <col min="18" max="18" width="9" style="45"/>
    <col min="19" max="19" width="12.625" style="46" customWidth="1"/>
    <col min="20" max="20" width="9" style="45"/>
    <col min="21" max="21" width="11.375" style="45" customWidth="1"/>
    <col min="22" max="16384" width="9" style="45"/>
  </cols>
  <sheetData>
    <row r="1" spans="1:19" s="9" customFormat="1" ht="15.75" x14ac:dyDescent="0.25">
      <c r="A1" s="7"/>
      <c r="B1" s="8"/>
      <c r="E1" s="8"/>
      <c r="F1" s="10"/>
      <c r="G1" s="8"/>
      <c r="H1" s="16"/>
      <c r="S1" s="7"/>
    </row>
    <row r="2" spans="1:19" s="9" customFormat="1" ht="14.25" customHeight="1" x14ac:dyDescent="0.25">
      <c r="A2" s="7"/>
      <c r="B2" s="8"/>
      <c r="E2" s="8"/>
      <c r="F2" s="10"/>
      <c r="G2" s="8"/>
      <c r="H2" s="16"/>
      <c r="I2" s="11"/>
      <c r="K2" s="11"/>
      <c r="O2" s="12"/>
      <c r="P2" s="12"/>
      <c r="Q2" s="12"/>
      <c r="S2" s="7"/>
    </row>
    <row r="3" spans="1:19" s="9" customFormat="1" ht="14.25" customHeight="1" x14ac:dyDescent="0.25">
      <c r="A3" s="7"/>
      <c r="B3" s="8"/>
      <c r="E3" s="8"/>
      <c r="F3" s="10"/>
      <c r="G3" s="8"/>
      <c r="H3" s="16"/>
      <c r="O3" s="12"/>
      <c r="P3" s="12"/>
      <c r="Q3" s="12"/>
      <c r="S3" s="7"/>
    </row>
    <row r="4" spans="1:19" s="9" customFormat="1" ht="15.75" x14ac:dyDescent="0.25">
      <c r="A4" s="13"/>
      <c r="B4" s="14"/>
      <c r="C4" s="15"/>
      <c r="D4" s="15"/>
      <c r="E4" s="8"/>
      <c r="F4" s="10"/>
      <c r="G4" s="8"/>
      <c r="H4" s="16"/>
      <c r="Q4" s="16"/>
      <c r="S4" s="13"/>
    </row>
    <row r="5" spans="1:19" s="9" customFormat="1" ht="15.75" x14ac:dyDescent="0.25">
      <c r="A5" s="13"/>
      <c r="B5" s="14"/>
      <c r="C5" s="15"/>
      <c r="D5" s="15"/>
      <c r="E5" s="8"/>
      <c r="F5" s="10"/>
      <c r="G5" s="8"/>
      <c r="H5" s="16"/>
      <c r="Q5" s="16"/>
      <c r="S5" s="13"/>
    </row>
    <row r="6" spans="1:19" s="9" customFormat="1" ht="15.75" x14ac:dyDescent="0.25">
      <c r="A6" s="13"/>
      <c r="B6" s="14"/>
      <c r="C6" s="15"/>
      <c r="D6" s="15"/>
      <c r="E6" s="8"/>
      <c r="F6" s="10"/>
      <c r="G6" s="8"/>
      <c r="H6" s="16"/>
      <c r="Q6" s="16"/>
      <c r="S6" s="13"/>
    </row>
    <row r="7" spans="1:19" s="9" customFormat="1" ht="20.25" x14ac:dyDescent="0.3">
      <c r="A7" s="13"/>
      <c r="B7" s="14"/>
      <c r="C7" s="15"/>
      <c r="D7" s="15"/>
      <c r="E7" s="8"/>
      <c r="F7" s="10"/>
      <c r="G7" s="114"/>
      <c r="H7" s="15"/>
      <c r="I7" s="17"/>
      <c r="J7" s="17"/>
      <c r="K7" s="17"/>
      <c r="L7" s="17"/>
      <c r="M7" s="17"/>
      <c r="N7" s="17"/>
      <c r="O7" s="386" t="s">
        <v>42</v>
      </c>
      <c r="P7" s="386"/>
      <c r="Q7" s="386"/>
      <c r="S7" s="13"/>
    </row>
    <row r="8" spans="1:19" s="9" customFormat="1" ht="16.5" thickBot="1" x14ac:dyDescent="0.3">
      <c r="A8" s="13"/>
      <c r="B8" s="14"/>
      <c r="C8" s="15"/>
      <c r="D8" s="15"/>
      <c r="E8" s="8"/>
      <c r="F8" s="10"/>
      <c r="G8" s="8"/>
      <c r="H8" s="16"/>
      <c r="K8" s="15"/>
      <c r="L8" s="15"/>
      <c r="M8" s="15"/>
      <c r="N8" s="15"/>
      <c r="S8" s="13"/>
    </row>
    <row r="9" spans="1:19" s="20" customFormat="1" ht="24.95" customHeight="1" thickBot="1" x14ac:dyDescent="0.3">
      <c r="A9" s="387" t="s">
        <v>3</v>
      </c>
      <c r="B9" s="389" t="s">
        <v>4</v>
      </c>
      <c r="C9" s="389" t="s">
        <v>5</v>
      </c>
      <c r="D9" s="389" t="s">
        <v>43</v>
      </c>
      <c r="E9" s="389" t="s">
        <v>0</v>
      </c>
      <c r="F9" s="391" t="s">
        <v>6</v>
      </c>
      <c r="G9" s="18"/>
      <c r="H9" s="393" t="s">
        <v>1</v>
      </c>
      <c r="I9" s="394"/>
      <c r="J9" s="395"/>
      <c r="K9" s="393" t="s">
        <v>2</v>
      </c>
      <c r="L9" s="394"/>
      <c r="M9" s="395"/>
      <c r="N9" s="19"/>
      <c r="O9" s="396" t="s">
        <v>44</v>
      </c>
      <c r="P9" s="397"/>
      <c r="Q9" s="398"/>
      <c r="S9" s="21"/>
    </row>
    <row r="10" spans="1:19" s="32" customFormat="1" ht="24.95" customHeight="1" thickBot="1" x14ac:dyDescent="0.3">
      <c r="A10" s="388"/>
      <c r="B10" s="390"/>
      <c r="C10" s="390"/>
      <c r="D10" s="390"/>
      <c r="E10" s="390"/>
      <c r="F10" s="392"/>
      <c r="G10" s="22"/>
      <c r="H10" s="23" t="s">
        <v>7</v>
      </c>
      <c r="I10" s="24" t="s">
        <v>8</v>
      </c>
      <c r="J10" s="25" t="s">
        <v>9</v>
      </c>
      <c r="K10" s="26" t="s">
        <v>7</v>
      </c>
      <c r="L10" s="24" t="s">
        <v>8</v>
      </c>
      <c r="M10" s="27" t="s">
        <v>9</v>
      </c>
      <c r="N10" s="28"/>
      <c r="O10" s="29" t="s">
        <v>7</v>
      </c>
      <c r="P10" s="30" t="s">
        <v>8</v>
      </c>
      <c r="Q10" s="31" t="s">
        <v>9</v>
      </c>
      <c r="S10" s="21"/>
    </row>
    <row r="11" spans="1:19" s="32" customFormat="1" ht="24.95" customHeight="1" x14ac:dyDescent="0.25">
      <c r="A11" s="399">
        <v>1</v>
      </c>
      <c r="B11" s="400" t="s">
        <v>45</v>
      </c>
      <c r="C11" s="399" t="s">
        <v>11</v>
      </c>
      <c r="D11" s="399" t="s">
        <v>10</v>
      </c>
      <c r="E11" s="402" t="s">
        <v>117</v>
      </c>
      <c r="F11" s="143" t="s">
        <v>46</v>
      </c>
      <c r="G11" s="106"/>
      <c r="H11" s="6">
        <v>0.27906976744186046</v>
      </c>
      <c r="I11" s="163">
        <v>0.27325581395348836</v>
      </c>
      <c r="J11" s="263">
        <v>0.26744186046511625</v>
      </c>
      <c r="K11" s="179">
        <v>1.4999999999999999E-2</v>
      </c>
      <c r="L11" s="275">
        <v>1.4999999999999999E-2</v>
      </c>
      <c r="M11" s="164">
        <v>1.4999999999999999E-2</v>
      </c>
      <c r="N11" s="1"/>
      <c r="O11" s="203">
        <f>H11+K11</f>
        <v>0.29406976744186047</v>
      </c>
      <c r="P11" s="294">
        <f>I11+L11</f>
        <v>0.28825581395348837</v>
      </c>
      <c r="Q11" s="295">
        <f>J11+M11</f>
        <v>0.28244186046511627</v>
      </c>
      <c r="S11" s="33"/>
    </row>
    <row r="12" spans="1:19" s="32" customFormat="1" ht="24.95" customHeight="1" x14ac:dyDescent="0.25">
      <c r="A12" s="308"/>
      <c r="B12" s="401"/>
      <c r="C12" s="308"/>
      <c r="D12" s="308"/>
      <c r="E12" s="403"/>
      <c r="F12" s="144" t="s">
        <v>47</v>
      </c>
      <c r="G12" s="106"/>
      <c r="H12" s="6">
        <v>0.26744186046511631</v>
      </c>
      <c r="I12" s="163">
        <v>0.26162790697674421</v>
      </c>
      <c r="J12" s="263">
        <v>0.2558139534883721</v>
      </c>
      <c r="K12" s="6">
        <v>1.4999999999999999E-2</v>
      </c>
      <c r="L12" s="275">
        <v>1.4999999999999999E-2</v>
      </c>
      <c r="M12" s="164">
        <v>1.4999999999999999E-2</v>
      </c>
      <c r="N12" s="1"/>
      <c r="O12" s="203">
        <f t="shared" ref="O12:O68" si="0">H12+K12</f>
        <v>0.28244186046511632</v>
      </c>
      <c r="P12" s="209">
        <f t="shared" ref="P12:P75" si="1">I12+L12</f>
        <v>0.27662790697674422</v>
      </c>
      <c r="Q12" s="139">
        <f t="shared" ref="Q12:Q68" si="2">J12+M12</f>
        <v>0.27081395348837212</v>
      </c>
      <c r="S12" s="33"/>
    </row>
    <row r="13" spans="1:19" s="32" customFormat="1" ht="24.95" customHeight="1" x14ac:dyDescent="0.25">
      <c r="A13" s="308"/>
      <c r="B13" s="401"/>
      <c r="C13" s="308"/>
      <c r="D13" s="308"/>
      <c r="E13" s="403"/>
      <c r="F13" s="143" t="s">
        <v>123</v>
      </c>
      <c r="G13" s="106"/>
      <c r="H13" s="6">
        <v>0.2558139534883721</v>
      </c>
      <c r="I13" s="163">
        <v>0.25</v>
      </c>
      <c r="J13" s="263">
        <v>0.2441860465116279</v>
      </c>
      <c r="K13" s="6">
        <v>1.4999999999999999E-2</v>
      </c>
      <c r="L13" s="275">
        <v>1.4999999999999999E-2</v>
      </c>
      <c r="M13" s="164">
        <v>1.4999999999999999E-2</v>
      </c>
      <c r="N13" s="1"/>
      <c r="O13" s="203">
        <f t="shared" si="0"/>
        <v>0.27081395348837212</v>
      </c>
      <c r="P13" s="209">
        <f t="shared" si="1"/>
        <v>0.26500000000000001</v>
      </c>
      <c r="Q13" s="139">
        <f t="shared" si="2"/>
        <v>0.25918604651162791</v>
      </c>
      <c r="S13" s="33"/>
    </row>
    <row r="14" spans="1:19" s="32" customFormat="1" ht="24.95" customHeight="1" x14ac:dyDescent="0.25">
      <c r="A14" s="308"/>
      <c r="B14" s="401"/>
      <c r="C14" s="308"/>
      <c r="D14" s="308"/>
      <c r="E14" s="403"/>
      <c r="F14" s="144" t="s">
        <v>124</v>
      </c>
      <c r="G14" s="106"/>
      <c r="H14" s="6">
        <v>0.2441860465116279</v>
      </c>
      <c r="I14" s="163">
        <v>0.23837209302325579</v>
      </c>
      <c r="J14" s="263">
        <v>0.23255813953488372</v>
      </c>
      <c r="K14" s="6">
        <v>1.4999999999999999E-2</v>
      </c>
      <c r="L14" s="275">
        <v>1.4999999999999999E-2</v>
      </c>
      <c r="M14" s="164">
        <v>1.4999999999999999E-2</v>
      </c>
      <c r="N14" s="1"/>
      <c r="O14" s="203">
        <f t="shared" si="0"/>
        <v>0.25918604651162791</v>
      </c>
      <c r="P14" s="209">
        <f t="shared" si="1"/>
        <v>0.25337209302325581</v>
      </c>
      <c r="Q14" s="139">
        <f t="shared" si="2"/>
        <v>0.2475581395348837</v>
      </c>
      <c r="S14" s="33"/>
    </row>
    <row r="15" spans="1:19" s="32" customFormat="1" ht="24.95" customHeight="1" x14ac:dyDescent="0.25">
      <c r="A15" s="308"/>
      <c r="B15" s="401"/>
      <c r="C15" s="308"/>
      <c r="D15" s="308"/>
      <c r="E15" s="403"/>
      <c r="F15" s="143" t="s">
        <v>125</v>
      </c>
      <c r="G15" s="106"/>
      <c r="H15" s="6">
        <v>0.23255813953488375</v>
      </c>
      <c r="I15" s="163">
        <v>0.22674418604651164</v>
      </c>
      <c r="J15" s="263">
        <v>0.22093023255813954</v>
      </c>
      <c r="K15" s="6">
        <v>1.4999999999999999E-2</v>
      </c>
      <c r="L15" s="275">
        <v>1.4999999999999999E-2</v>
      </c>
      <c r="M15" s="164">
        <v>1.4999999999999999E-2</v>
      </c>
      <c r="N15" s="1"/>
      <c r="O15" s="203">
        <f t="shared" si="0"/>
        <v>0.24755813953488376</v>
      </c>
      <c r="P15" s="209">
        <f t="shared" si="1"/>
        <v>0.24174418604651166</v>
      </c>
      <c r="Q15" s="139">
        <f t="shared" si="2"/>
        <v>0.23593023255813955</v>
      </c>
      <c r="S15" s="33"/>
    </row>
    <row r="16" spans="1:19" s="32" customFormat="1" ht="24.95" customHeight="1" x14ac:dyDescent="0.25">
      <c r="A16" s="308"/>
      <c r="B16" s="401"/>
      <c r="C16" s="308"/>
      <c r="D16" s="308"/>
      <c r="E16" s="403"/>
      <c r="F16" s="144" t="s">
        <v>126</v>
      </c>
      <c r="G16" s="106"/>
      <c r="H16" s="6">
        <v>0.26744186046511631</v>
      </c>
      <c r="I16" s="163">
        <v>0.26162790697674421</v>
      </c>
      <c r="J16" s="263">
        <v>0.2558139534883721</v>
      </c>
      <c r="K16" s="6">
        <v>1.4999999999999999E-2</v>
      </c>
      <c r="L16" s="275">
        <v>1.4999999999999999E-2</v>
      </c>
      <c r="M16" s="164">
        <v>1.4999999999999999E-2</v>
      </c>
      <c r="N16" s="1"/>
      <c r="O16" s="203">
        <f>H16+K16</f>
        <v>0.28244186046511632</v>
      </c>
      <c r="P16" s="209">
        <f t="shared" si="1"/>
        <v>0.27662790697674422</v>
      </c>
      <c r="Q16" s="139">
        <f t="shared" si="2"/>
        <v>0.27081395348837212</v>
      </c>
      <c r="S16" s="33"/>
    </row>
    <row r="17" spans="1:19" s="32" customFormat="1" ht="24.95" customHeight="1" x14ac:dyDescent="0.25">
      <c r="A17" s="308"/>
      <c r="B17" s="401"/>
      <c r="C17" s="308"/>
      <c r="D17" s="308"/>
      <c r="E17" s="403"/>
      <c r="F17" s="144" t="s">
        <v>127</v>
      </c>
      <c r="G17" s="106"/>
      <c r="H17" s="6">
        <v>0.2558139534883721</v>
      </c>
      <c r="I17" s="163">
        <v>0.25</v>
      </c>
      <c r="J17" s="263">
        <v>0.2441860465116279</v>
      </c>
      <c r="K17" s="6">
        <v>1.4999999999999999E-2</v>
      </c>
      <c r="L17" s="275">
        <v>1.4999999999999999E-2</v>
      </c>
      <c r="M17" s="164">
        <v>1.4999999999999999E-2</v>
      </c>
      <c r="N17" s="1"/>
      <c r="O17" s="203">
        <f t="shared" si="0"/>
        <v>0.27081395348837212</v>
      </c>
      <c r="P17" s="209">
        <f t="shared" si="1"/>
        <v>0.26500000000000001</v>
      </c>
      <c r="Q17" s="139">
        <f t="shared" si="2"/>
        <v>0.25918604651162791</v>
      </c>
      <c r="S17" s="33"/>
    </row>
    <row r="18" spans="1:19" s="32" customFormat="1" ht="24.95" customHeight="1" x14ac:dyDescent="0.25">
      <c r="A18" s="308"/>
      <c r="B18" s="401"/>
      <c r="C18" s="308"/>
      <c r="D18" s="308"/>
      <c r="E18" s="403"/>
      <c r="F18" s="144" t="s">
        <v>128</v>
      </c>
      <c r="G18" s="106"/>
      <c r="H18" s="6">
        <v>0.2441860465116279</v>
      </c>
      <c r="I18" s="163">
        <v>0.23837209302325579</v>
      </c>
      <c r="J18" s="263">
        <v>0.23255813953488372</v>
      </c>
      <c r="K18" s="6">
        <v>1.4999999999999999E-2</v>
      </c>
      <c r="L18" s="275">
        <v>1.4999999999999999E-2</v>
      </c>
      <c r="M18" s="164">
        <v>1.4999999999999999E-2</v>
      </c>
      <c r="N18" s="1"/>
      <c r="O18" s="203">
        <f t="shared" si="0"/>
        <v>0.25918604651162791</v>
      </c>
      <c r="P18" s="209">
        <f t="shared" si="1"/>
        <v>0.25337209302325581</v>
      </c>
      <c r="Q18" s="139">
        <f t="shared" si="2"/>
        <v>0.2475581395348837</v>
      </c>
      <c r="S18" s="33"/>
    </row>
    <row r="19" spans="1:19" s="32" customFormat="1" ht="24.95" customHeight="1" x14ac:dyDescent="0.25">
      <c r="A19" s="308"/>
      <c r="B19" s="401"/>
      <c r="C19" s="308"/>
      <c r="D19" s="308"/>
      <c r="E19" s="403"/>
      <c r="F19" s="143" t="s">
        <v>129</v>
      </c>
      <c r="G19" s="106"/>
      <c r="H19" s="6">
        <v>0.23255813953488375</v>
      </c>
      <c r="I19" s="163">
        <v>0.22674418604651164</v>
      </c>
      <c r="J19" s="263">
        <v>0.22093023255813954</v>
      </c>
      <c r="K19" s="6">
        <v>1.4999999999999999E-2</v>
      </c>
      <c r="L19" s="275">
        <v>1.4999999999999999E-2</v>
      </c>
      <c r="M19" s="164">
        <v>1.4999999999999999E-2</v>
      </c>
      <c r="N19" s="1"/>
      <c r="O19" s="203">
        <f t="shared" si="0"/>
        <v>0.24755813953488376</v>
      </c>
      <c r="P19" s="209">
        <f t="shared" si="1"/>
        <v>0.24174418604651166</v>
      </c>
      <c r="Q19" s="139">
        <f t="shared" si="2"/>
        <v>0.23593023255813955</v>
      </c>
      <c r="S19" s="33"/>
    </row>
    <row r="20" spans="1:19" s="32" customFormat="1" ht="24.95" customHeight="1" thickBot="1" x14ac:dyDescent="0.3">
      <c r="A20" s="308"/>
      <c r="B20" s="401"/>
      <c r="C20" s="308"/>
      <c r="D20" s="308"/>
      <c r="E20" s="404"/>
      <c r="F20" s="143" t="s">
        <v>130</v>
      </c>
      <c r="G20" s="106"/>
      <c r="H20" s="6">
        <v>0.22093023255813954</v>
      </c>
      <c r="I20" s="163">
        <v>0.21511627906976744</v>
      </c>
      <c r="J20" s="263">
        <v>0.20930232558139533</v>
      </c>
      <c r="K20" s="6">
        <v>1.4999999999999999E-2</v>
      </c>
      <c r="L20" s="275">
        <v>1.4999999999999999E-2</v>
      </c>
      <c r="M20" s="164">
        <v>1.4999999999999999E-2</v>
      </c>
      <c r="N20" s="1"/>
      <c r="O20" s="203">
        <f t="shared" si="0"/>
        <v>0.23593023255813955</v>
      </c>
      <c r="P20" s="209">
        <f t="shared" si="1"/>
        <v>0.23011627906976745</v>
      </c>
      <c r="Q20" s="139">
        <f t="shared" si="2"/>
        <v>0.22430232558139535</v>
      </c>
      <c r="S20" s="33"/>
    </row>
    <row r="21" spans="1:19" s="37" customFormat="1" ht="24.95" customHeight="1" thickTop="1" x14ac:dyDescent="0.25">
      <c r="A21" s="380">
        <v>2</v>
      </c>
      <c r="B21" s="383" t="s">
        <v>12</v>
      </c>
      <c r="C21" s="380" t="s">
        <v>13</v>
      </c>
      <c r="D21" s="380" t="s">
        <v>10</v>
      </c>
      <c r="E21" s="286" t="s">
        <v>48</v>
      </c>
      <c r="F21" s="34" t="s">
        <v>49</v>
      </c>
      <c r="G21" s="106"/>
      <c r="H21" s="83">
        <v>0.26</v>
      </c>
      <c r="I21" s="84"/>
      <c r="J21" s="93"/>
      <c r="K21" s="83">
        <v>1.4999999999999999E-2</v>
      </c>
      <c r="L21" s="86"/>
      <c r="M21" s="85"/>
      <c r="N21" s="35"/>
      <c r="O21" s="4">
        <f t="shared" si="0"/>
        <v>0.27500000000000002</v>
      </c>
      <c r="P21" s="36"/>
      <c r="Q21" s="5"/>
      <c r="S21" s="38"/>
    </row>
    <row r="22" spans="1:19" s="37" customFormat="1" ht="24.95" customHeight="1" x14ac:dyDescent="0.25">
      <c r="A22" s="381"/>
      <c r="B22" s="384"/>
      <c r="C22" s="381"/>
      <c r="D22" s="381"/>
      <c r="E22" s="378" t="s">
        <v>50</v>
      </c>
      <c r="F22" s="39" t="s">
        <v>53</v>
      </c>
      <c r="G22" s="106"/>
      <c r="H22" s="87"/>
      <c r="I22" s="88">
        <v>0.25</v>
      </c>
      <c r="J22" s="94"/>
      <c r="K22" s="87"/>
      <c r="L22" s="90">
        <v>1.4999999999999999E-2</v>
      </c>
      <c r="M22" s="89"/>
      <c r="N22" s="35"/>
      <c r="O22" s="3"/>
      <c r="P22" s="40">
        <f t="shared" si="1"/>
        <v>0.26500000000000001</v>
      </c>
      <c r="Q22" s="2"/>
      <c r="S22" s="38"/>
    </row>
    <row r="23" spans="1:19" s="37" customFormat="1" ht="24.95" customHeight="1" x14ac:dyDescent="0.25">
      <c r="A23" s="381"/>
      <c r="B23" s="384"/>
      <c r="C23" s="381"/>
      <c r="D23" s="381"/>
      <c r="E23" s="378"/>
      <c r="F23" s="39" t="s">
        <v>54</v>
      </c>
      <c r="G23" s="106"/>
      <c r="H23" s="87"/>
      <c r="I23" s="88"/>
      <c r="J23" s="94">
        <v>0.23</v>
      </c>
      <c r="K23" s="87"/>
      <c r="L23" s="90"/>
      <c r="M23" s="89">
        <v>1.4999999999999999E-2</v>
      </c>
      <c r="N23" s="35"/>
      <c r="O23" s="3"/>
      <c r="P23" s="40"/>
      <c r="Q23" s="2">
        <f t="shared" si="2"/>
        <v>0.245</v>
      </c>
      <c r="S23" s="38"/>
    </row>
    <row r="24" spans="1:19" s="37" customFormat="1" ht="43.5" customHeight="1" x14ac:dyDescent="0.25">
      <c r="A24" s="381"/>
      <c r="B24" s="384"/>
      <c r="C24" s="381"/>
      <c r="D24" s="381"/>
      <c r="E24" s="284" t="s">
        <v>51</v>
      </c>
      <c r="F24" s="39" t="s">
        <v>49</v>
      </c>
      <c r="G24" s="106"/>
      <c r="H24" s="87">
        <v>0.28000000000000003</v>
      </c>
      <c r="I24" s="88"/>
      <c r="J24" s="94"/>
      <c r="K24" s="87">
        <v>1.4999999999999999E-2</v>
      </c>
      <c r="L24" s="90"/>
      <c r="M24" s="89"/>
      <c r="N24" s="35"/>
      <c r="O24" s="300">
        <f t="shared" si="0"/>
        <v>0.29500000000000004</v>
      </c>
      <c r="P24" s="40"/>
      <c r="Q24" s="2"/>
      <c r="S24" s="38"/>
    </row>
    <row r="25" spans="1:19" s="37" customFormat="1" ht="24.95" customHeight="1" x14ac:dyDescent="0.25">
      <c r="A25" s="381"/>
      <c r="B25" s="384"/>
      <c r="C25" s="381"/>
      <c r="D25" s="381"/>
      <c r="E25" s="378" t="s">
        <v>52</v>
      </c>
      <c r="F25" s="39" t="s">
        <v>53</v>
      </c>
      <c r="G25" s="106"/>
      <c r="H25" s="87"/>
      <c r="I25" s="88">
        <v>0.27</v>
      </c>
      <c r="J25" s="94"/>
      <c r="K25" s="87"/>
      <c r="L25" s="90">
        <v>1.4999999999999999E-2</v>
      </c>
      <c r="M25" s="89"/>
      <c r="N25" s="35"/>
      <c r="O25" s="3"/>
      <c r="P25" s="40">
        <f t="shared" si="1"/>
        <v>0.28500000000000003</v>
      </c>
      <c r="Q25" s="2"/>
      <c r="S25" s="38"/>
    </row>
    <row r="26" spans="1:19" s="37" customFormat="1" ht="24.95" customHeight="1" x14ac:dyDescent="0.25">
      <c r="A26" s="381"/>
      <c r="B26" s="384"/>
      <c r="C26" s="381"/>
      <c r="D26" s="381"/>
      <c r="E26" s="378"/>
      <c r="F26" s="39" t="s">
        <v>54</v>
      </c>
      <c r="G26" s="106"/>
      <c r="H26" s="87"/>
      <c r="I26" s="88"/>
      <c r="J26" s="94">
        <v>0.25</v>
      </c>
      <c r="K26" s="87"/>
      <c r="L26" s="90"/>
      <c r="M26" s="89">
        <v>1.4999999999999999E-2</v>
      </c>
      <c r="N26" s="35"/>
      <c r="O26" s="3"/>
      <c r="P26" s="40"/>
      <c r="Q26" s="2">
        <f t="shared" si="2"/>
        <v>0.26500000000000001</v>
      </c>
      <c r="S26" s="38"/>
    </row>
    <row r="27" spans="1:19" s="37" customFormat="1" ht="24.95" customHeight="1" thickBot="1" x14ac:dyDescent="0.3">
      <c r="A27" s="382"/>
      <c r="B27" s="385"/>
      <c r="C27" s="381"/>
      <c r="D27" s="381"/>
      <c r="E27" s="287" t="s">
        <v>108</v>
      </c>
      <c r="F27" s="285" t="s">
        <v>55</v>
      </c>
      <c r="G27" s="106"/>
      <c r="H27" s="87"/>
      <c r="I27" s="88">
        <v>0.21</v>
      </c>
      <c r="J27" s="94"/>
      <c r="K27" s="87"/>
      <c r="L27" s="90">
        <v>1.4999999999999999E-2</v>
      </c>
      <c r="M27" s="89"/>
      <c r="N27" s="35"/>
      <c r="O27" s="79"/>
      <c r="P27" s="80">
        <f t="shared" si="1"/>
        <v>0.22499999999999998</v>
      </c>
      <c r="Q27" s="81"/>
      <c r="S27" s="38"/>
    </row>
    <row r="28" spans="1:19" s="37" customFormat="1" ht="24.95" customHeight="1" thickTop="1" x14ac:dyDescent="0.25">
      <c r="A28" s="307">
        <v>5</v>
      </c>
      <c r="B28" s="310" t="s">
        <v>58</v>
      </c>
      <c r="C28" s="307" t="s">
        <v>14</v>
      </c>
      <c r="D28" s="307" t="s">
        <v>10</v>
      </c>
      <c r="E28" s="347" t="s">
        <v>59</v>
      </c>
      <c r="F28" s="151" t="s">
        <v>60</v>
      </c>
      <c r="G28" s="106"/>
      <c r="H28" s="171"/>
      <c r="I28" s="172">
        <v>0.22750000000000001</v>
      </c>
      <c r="J28" s="264"/>
      <c r="K28" s="171"/>
      <c r="L28" s="174">
        <v>1.4999999999999999E-2</v>
      </c>
      <c r="M28" s="173"/>
      <c r="N28" s="1"/>
      <c r="O28" s="200"/>
      <c r="P28" s="210">
        <f t="shared" si="1"/>
        <v>0.24249999999999999</v>
      </c>
      <c r="Q28" s="138"/>
      <c r="S28" s="38"/>
    </row>
    <row r="29" spans="1:19" s="37" customFormat="1" ht="24.95" customHeight="1" x14ac:dyDescent="0.25">
      <c r="A29" s="308"/>
      <c r="B29" s="379"/>
      <c r="C29" s="308"/>
      <c r="D29" s="308"/>
      <c r="E29" s="345"/>
      <c r="F29" s="145" t="s">
        <v>114</v>
      </c>
      <c r="G29" s="106"/>
      <c r="H29" s="175">
        <v>0.22750000000000001</v>
      </c>
      <c r="I29" s="176"/>
      <c r="J29" s="214">
        <v>0.22</v>
      </c>
      <c r="K29" s="175">
        <v>1.4999999999999999E-2</v>
      </c>
      <c r="L29" s="178"/>
      <c r="M29" s="177">
        <v>1.4999999999999999E-2</v>
      </c>
      <c r="N29" s="1"/>
      <c r="O29" s="211">
        <f t="shared" si="0"/>
        <v>0.24249999999999999</v>
      </c>
      <c r="P29" s="212"/>
      <c r="Q29" s="213">
        <f t="shared" si="2"/>
        <v>0.23499999999999999</v>
      </c>
      <c r="S29" s="38"/>
    </row>
    <row r="30" spans="1:19" s="37" customFormat="1" ht="24.95" customHeight="1" x14ac:dyDescent="0.25">
      <c r="A30" s="308"/>
      <c r="B30" s="379"/>
      <c r="C30" s="308"/>
      <c r="D30" s="308"/>
      <c r="E30" s="345"/>
      <c r="F30" s="152" t="s">
        <v>115</v>
      </c>
      <c r="G30" s="106"/>
      <c r="H30" s="175">
        <v>0.22</v>
      </c>
      <c r="I30" s="176"/>
      <c r="J30" s="214">
        <v>0.215</v>
      </c>
      <c r="K30" s="175">
        <v>1.4999999999999999E-2</v>
      </c>
      <c r="L30" s="178"/>
      <c r="M30" s="177">
        <v>1.4999999999999999E-2</v>
      </c>
      <c r="N30" s="1"/>
      <c r="O30" s="168">
        <f t="shared" si="0"/>
        <v>0.23499999999999999</v>
      </c>
      <c r="P30" s="169"/>
      <c r="Q30" s="141">
        <f t="shared" si="2"/>
        <v>0.22999999999999998</v>
      </c>
      <c r="S30" s="38"/>
    </row>
    <row r="31" spans="1:19" s="37" customFormat="1" ht="24.95" customHeight="1" x14ac:dyDescent="0.25">
      <c r="A31" s="308"/>
      <c r="B31" s="379"/>
      <c r="C31" s="308"/>
      <c r="D31" s="308"/>
      <c r="E31" s="345"/>
      <c r="F31" s="145" t="s">
        <v>116</v>
      </c>
      <c r="G31" s="106"/>
      <c r="H31" s="175">
        <v>0.20749999999999999</v>
      </c>
      <c r="I31" s="176">
        <v>0.21249999999999999</v>
      </c>
      <c r="J31" s="214">
        <v>0.2175</v>
      </c>
      <c r="K31" s="175">
        <v>1.4999999999999999E-2</v>
      </c>
      <c r="L31" s="178">
        <v>1.4999999999999999E-2</v>
      </c>
      <c r="M31" s="177">
        <v>1.4999999999999999E-2</v>
      </c>
      <c r="N31" s="1"/>
      <c r="O31" s="168">
        <f t="shared" si="0"/>
        <v>0.22249999999999998</v>
      </c>
      <c r="P31" s="169">
        <f t="shared" si="1"/>
        <v>0.22749999999999998</v>
      </c>
      <c r="Q31" s="141">
        <f t="shared" si="2"/>
        <v>0.23249999999999998</v>
      </c>
      <c r="S31" s="38"/>
    </row>
    <row r="32" spans="1:19" s="37" customFormat="1" ht="24.95" customHeight="1" x14ac:dyDescent="0.25">
      <c r="A32" s="308"/>
      <c r="B32" s="379"/>
      <c r="C32" s="308"/>
      <c r="D32" s="308"/>
      <c r="E32" s="113" t="s">
        <v>61</v>
      </c>
      <c r="F32" s="152" t="s">
        <v>62</v>
      </c>
      <c r="G32" s="106"/>
      <c r="H32" s="175"/>
      <c r="I32" s="176">
        <v>0.2</v>
      </c>
      <c r="J32" s="214"/>
      <c r="K32" s="175"/>
      <c r="L32" s="178">
        <v>1.4999999999999999E-2</v>
      </c>
      <c r="M32" s="177"/>
      <c r="N32" s="1"/>
      <c r="O32" s="168"/>
      <c r="P32" s="169">
        <f t="shared" si="1"/>
        <v>0.21500000000000002</v>
      </c>
      <c r="Q32" s="141"/>
      <c r="S32" s="38"/>
    </row>
    <row r="33" spans="1:19" s="37" customFormat="1" ht="36.75" customHeight="1" x14ac:dyDescent="0.25">
      <c r="A33" s="308"/>
      <c r="B33" s="379"/>
      <c r="C33" s="308"/>
      <c r="D33" s="308"/>
      <c r="E33" s="113" t="s">
        <v>63</v>
      </c>
      <c r="F33" s="152" t="s">
        <v>62</v>
      </c>
      <c r="G33" s="106"/>
      <c r="H33" s="175"/>
      <c r="I33" s="176">
        <v>0.22500000000000001</v>
      </c>
      <c r="J33" s="214"/>
      <c r="K33" s="175"/>
      <c r="L33" s="178">
        <v>1.4999999999999999E-2</v>
      </c>
      <c r="M33" s="177"/>
      <c r="N33" s="1"/>
      <c r="O33" s="168"/>
      <c r="P33" s="169">
        <f t="shared" si="1"/>
        <v>0.24</v>
      </c>
      <c r="Q33" s="141"/>
      <c r="S33" s="38"/>
    </row>
    <row r="34" spans="1:19" s="37" customFormat="1" ht="24.95" customHeight="1" x14ac:dyDescent="0.25">
      <c r="A34" s="308"/>
      <c r="B34" s="379"/>
      <c r="C34" s="308"/>
      <c r="D34" s="308"/>
      <c r="E34" s="345" t="s">
        <v>64</v>
      </c>
      <c r="F34" s="152" t="s">
        <v>60</v>
      </c>
      <c r="G34" s="106"/>
      <c r="H34" s="175"/>
      <c r="I34" s="176">
        <v>0.22750000000000001</v>
      </c>
      <c r="J34" s="214"/>
      <c r="K34" s="175"/>
      <c r="L34" s="178">
        <v>1.4999999999999999E-2</v>
      </c>
      <c r="M34" s="177"/>
      <c r="N34" s="1"/>
      <c r="O34" s="168"/>
      <c r="P34" s="169">
        <f t="shared" si="1"/>
        <v>0.24249999999999999</v>
      </c>
      <c r="Q34" s="141"/>
      <c r="S34" s="38"/>
    </row>
    <row r="35" spans="1:19" s="37" customFormat="1" ht="24.95" customHeight="1" x14ac:dyDescent="0.25">
      <c r="A35" s="308"/>
      <c r="B35" s="379"/>
      <c r="C35" s="308"/>
      <c r="D35" s="308"/>
      <c r="E35" s="345"/>
      <c r="F35" s="145" t="s">
        <v>114</v>
      </c>
      <c r="G35" s="106"/>
      <c r="H35" s="175">
        <v>0.22750000000000001</v>
      </c>
      <c r="I35" s="176"/>
      <c r="J35" s="214">
        <v>0.22</v>
      </c>
      <c r="K35" s="175">
        <v>1.4999999999999999E-2</v>
      </c>
      <c r="L35" s="178"/>
      <c r="M35" s="177">
        <v>1.4999999999999999E-2</v>
      </c>
      <c r="N35" s="1"/>
      <c r="O35" s="168">
        <f t="shared" si="0"/>
        <v>0.24249999999999999</v>
      </c>
      <c r="P35" s="169"/>
      <c r="Q35" s="141">
        <f t="shared" si="2"/>
        <v>0.23499999999999999</v>
      </c>
      <c r="S35" s="38"/>
    </row>
    <row r="36" spans="1:19" s="37" customFormat="1" ht="24.95" customHeight="1" x14ac:dyDescent="0.25">
      <c r="A36" s="308"/>
      <c r="B36" s="379"/>
      <c r="C36" s="308"/>
      <c r="D36" s="308"/>
      <c r="E36" s="345"/>
      <c r="F36" s="152" t="s">
        <v>115</v>
      </c>
      <c r="G36" s="106"/>
      <c r="H36" s="179">
        <v>0.22</v>
      </c>
      <c r="I36" s="180"/>
      <c r="J36" s="265">
        <v>0.215</v>
      </c>
      <c r="K36" s="179">
        <v>1.4999999999999999E-2</v>
      </c>
      <c r="L36" s="182"/>
      <c r="M36" s="181">
        <v>1.4999999999999999E-2</v>
      </c>
      <c r="N36" s="1"/>
      <c r="O36" s="168">
        <f t="shared" si="0"/>
        <v>0.23499999999999999</v>
      </c>
      <c r="P36" s="169"/>
      <c r="Q36" s="141">
        <f t="shared" si="2"/>
        <v>0.22999999999999998</v>
      </c>
      <c r="S36" s="38"/>
    </row>
    <row r="37" spans="1:19" s="37" customFormat="1" ht="24.95" customHeight="1" thickBot="1" x14ac:dyDescent="0.3">
      <c r="A37" s="309"/>
      <c r="B37" s="311"/>
      <c r="C37" s="309"/>
      <c r="D37" s="309"/>
      <c r="E37" s="346"/>
      <c r="F37" s="153" t="s">
        <v>116</v>
      </c>
      <c r="G37" s="106"/>
      <c r="H37" s="183">
        <v>0.20749999999999999</v>
      </c>
      <c r="I37" s="184">
        <v>0.21249999999999999</v>
      </c>
      <c r="J37" s="266">
        <v>0.2175</v>
      </c>
      <c r="K37" s="183">
        <v>1.4999999999999999E-2</v>
      </c>
      <c r="L37" s="186">
        <v>1.4999999999999999E-2</v>
      </c>
      <c r="M37" s="185">
        <v>1.4999999999999999E-2</v>
      </c>
      <c r="N37" s="1"/>
      <c r="O37" s="197">
        <f t="shared" si="0"/>
        <v>0.22249999999999998</v>
      </c>
      <c r="P37" s="198">
        <f t="shared" si="1"/>
        <v>0.22749999999999998</v>
      </c>
      <c r="Q37" s="142">
        <f t="shared" si="2"/>
        <v>0.23249999999999998</v>
      </c>
      <c r="S37" s="38"/>
    </row>
    <row r="38" spans="1:19" s="37" customFormat="1" ht="24.95" customHeight="1" thickTop="1" x14ac:dyDescent="0.25">
      <c r="A38" s="312">
        <v>6</v>
      </c>
      <c r="B38" s="352" t="s">
        <v>15</v>
      </c>
      <c r="C38" s="312" t="s">
        <v>16</v>
      </c>
      <c r="D38" s="312" t="s">
        <v>10</v>
      </c>
      <c r="E38" s="373" t="s">
        <v>137</v>
      </c>
      <c r="F38" s="235" t="s">
        <v>65</v>
      </c>
      <c r="G38" s="106"/>
      <c r="H38" s="223">
        <v>0.252</v>
      </c>
      <c r="I38" s="224">
        <v>0.24590000000000001</v>
      </c>
      <c r="J38" s="267">
        <v>0.2397</v>
      </c>
      <c r="K38" s="223">
        <v>1.4999999999999999E-2</v>
      </c>
      <c r="L38" s="276">
        <v>1.4999999999999999E-2</v>
      </c>
      <c r="M38" s="225">
        <v>1.4999999999999999E-2</v>
      </c>
      <c r="N38" s="41"/>
      <c r="O38" s="223">
        <f t="shared" si="0"/>
        <v>0.26700000000000002</v>
      </c>
      <c r="P38" s="224">
        <f t="shared" si="1"/>
        <v>0.26090000000000002</v>
      </c>
      <c r="Q38" s="127">
        <f t="shared" si="2"/>
        <v>0.25469999999999998</v>
      </c>
      <c r="S38" s="38"/>
    </row>
    <row r="39" spans="1:19" s="37" customFormat="1" ht="24.95" customHeight="1" x14ac:dyDescent="0.25">
      <c r="A39" s="313"/>
      <c r="B39" s="316"/>
      <c r="C39" s="313"/>
      <c r="D39" s="313"/>
      <c r="E39" s="343"/>
      <c r="F39" s="222" t="s">
        <v>66</v>
      </c>
      <c r="G39" s="106"/>
      <c r="H39" s="131">
        <v>0.2397</v>
      </c>
      <c r="I39" s="132">
        <v>0.2336</v>
      </c>
      <c r="J39" s="268">
        <v>0.22739999999999999</v>
      </c>
      <c r="K39" s="131">
        <v>1.4999999999999999E-2</v>
      </c>
      <c r="L39" s="277">
        <v>1.4999999999999999E-2</v>
      </c>
      <c r="M39" s="133">
        <v>1.4999999999999999E-2</v>
      </c>
      <c r="N39" s="41"/>
      <c r="O39" s="131">
        <f t="shared" si="0"/>
        <v>0.25469999999999998</v>
      </c>
      <c r="P39" s="132">
        <f t="shared" si="1"/>
        <v>0.24859999999999999</v>
      </c>
      <c r="Q39" s="133">
        <f t="shared" si="2"/>
        <v>0.2424</v>
      </c>
      <c r="S39" s="38"/>
    </row>
    <row r="40" spans="1:19" s="37" customFormat="1" ht="24.95" customHeight="1" x14ac:dyDescent="0.25">
      <c r="A40" s="313"/>
      <c r="B40" s="316"/>
      <c r="C40" s="313"/>
      <c r="D40" s="313"/>
      <c r="E40" s="343" t="s">
        <v>138</v>
      </c>
      <c r="F40" s="236" t="s">
        <v>65</v>
      </c>
      <c r="G40" s="106"/>
      <c r="H40" s="131">
        <v>0.24179999999999999</v>
      </c>
      <c r="I40" s="132">
        <v>0.23569999999999999</v>
      </c>
      <c r="J40" s="268">
        <v>0.22969999999999999</v>
      </c>
      <c r="K40" s="131">
        <v>1.4999999999999999E-2</v>
      </c>
      <c r="L40" s="277">
        <v>1.4999999999999999E-2</v>
      </c>
      <c r="M40" s="133">
        <v>1.4999999999999999E-2</v>
      </c>
      <c r="N40" s="41"/>
      <c r="O40" s="131">
        <f t="shared" si="0"/>
        <v>0.25679999999999997</v>
      </c>
      <c r="P40" s="132">
        <f t="shared" si="1"/>
        <v>0.25069999999999998</v>
      </c>
      <c r="Q40" s="133">
        <f t="shared" si="2"/>
        <v>0.24469999999999997</v>
      </c>
      <c r="S40" s="38"/>
    </row>
    <row r="41" spans="1:19" s="37" customFormat="1" ht="24.95" customHeight="1" x14ac:dyDescent="0.25">
      <c r="A41" s="313"/>
      <c r="B41" s="316"/>
      <c r="C41" s="313"/>
      <c r="D41" s="313"/>
      <c r="E41" s="343"/>
      <c r="F41" s="222" t="s">
        <v>66</v>
      </c>
      <c r="G41" s="106"/>
      <c r="H41" s="122">
        <v>0.22969999999999999</v>
      </c>
      <c r="I41" s="123">
        <v>0.2336</v>
      </c>
      <c r="J41" s="269">
        <v>0.21759999999999999</v>
      </c>
      <c r="K41" s="122">
        <v>1.4999999999999999E-2</v>
      </c>
      <c r="L41" s="278">
        <v>1.4999999999999999E-2</v>
      </c>
      <c r="M41" s="124">
        <v>1.4999999999999999E-2</v>
      </c>
      <c r="N41" s="41"/>
      <c r="O41" s="122">
        <f t="shared" si="0"/>
        <v>0.24469999999999997</v>
      </c>
      <c r="P41" s="123">
        <f t="shared" si="1"/>
        <v>0.24859999999999999</v>
      </c>
      <c r="Q41" s="124">
        <f t="shared" si="2"/>
        <v>0.23259999999999997</v>
      </c>
      <c r="S41" s="38"/>
    </row>
    <row r="42" spans="1:19" s="37" customFormat="1" ht="24.95" customHeight="1" x14ac:dyDescent="0.25">
      <c r="A42" s="313"/>
      <c r="B42" s="316"/>
      <c r="C42" s="313"/>
      <c r="D42" s="313"/>
      <c r="E42" s="343" t="s">
        <v>139</v>
      </c>
      <c r="F42" s="236" t="s">
        <v>65</v>
      </c>
      <c r="G42" s="106"/>
      <c r="H42" s="125">
        <v>0.24310000000000001</v>
      </c>
      <c r="I42" s="126">
        <v>0.2369</v>
      </c>
      <c r="J42" s="232">
        <v>0.2306</v>
      </c>
      <c r="K42" s="125">
        <v>1.4999999999999999E-2</v>
      </c>
      <c r="L42" s="226">
        <v>1.4999999999999999E-2</v>
      </c>
      <c r="M42" s="127">
        <v>1.4999999999999999E-2</v>
      </c>
      <c r="N42" s="41"/>
      <c r="O42" s="125">
        <f t="shared" si="0"/>
        <v>0.2581</v>
      </c>
      <c r="P42" s="232">
        <f t="shared" si="1"/>
        <v>0.25190000000000001</v>
      </c>
      <c r="Q42" s="127">
        <f t="shared" si="2"/>
        <v>0.24559999999999998</v>
      </c>
      <c r="S42" s="82"/>
    </row>
    <row r="43" spans="1:19" s="37" customFormat="1" ht="24.95" customHeight="1" x14ac:dyDescent="0.25">
      <c r="A43" s="313"/>
      <c r="B43" s="316"/>
      <c r="C43" s="313"/>
      <c r="D43" s="313"/>
      <c r="E43" s="343"/>
      <c r="F43" s="222" t="s">
        <v>66</v>
      </c>
      <c r="G43" s="106"/>
      <c r="H43" s="125">
        <v>0.2306</v>
      </c>
      <c r="I43" s="126">
        <v>0.22439999999999999</v>
      </c>
      <c r="J43" s="232">
        <v>0.21820000000000001</v>
      </c>
      <c r="K43" s="125">
        <v>1.4999999999999999E-2</v>
      </c>
      <c r="L43" s="226">
        <v>1.4999999999999999E-2</v>
      </c>
      <c r="M43" s="127">
        <v>1.4999999999999999E-2</v>
      </c>
      <c r="N43" s="41"/>
      <c r="O43" s="125">
        <f t="shared" si="0"/>
        <v>0.24559999999999998</v>
      </c>
      <c r="P43" s="232">
        <f t="shared" si="1"/>
        <v>0.2394</v>
      </c>
      <c r="Q43" s="127">
        <f t="shared" si="2"/>
        <v>0.23320000000000002</v>
      </c>
      <c r="S43" s="82"/>
    </row>
    <row r="44" spans="1:19" s="37" customFormat="1" ht="24.95" customHeight="1" x14ac:dyDescent="0.25">
      <c r="A44" s="313"/>
      <c r="B44" s="316"/>
      <c r="C44" s="313"/>
      <c r="D44" s="313"/>
      <c r="E44" s="343" t="s">
        <v>140</v>
      </c>
      <c r="F44" s="236" t="s">
        <v>65</v>
      </c>
      <c r="G44" s="106"/>
      <c r="H44" s="125">
        <v>0.24729999999999999</v>
      </c>
      <c r="I44" s="126">
        <v>0.2407</v>
      </c>
      <c r="J44" s="232">
        <v>0.23430000000000001</v>
      </c>
      <c r="K44" s="125">
        <v>1.4999999999999999E-2</v>
      </c>
      <c r="L44" s="226">
        <v>1.4999999999999999E-2</v>
      </c>
      <c r="M44" s="127">
        <v>1.4999999999999999E-2</v>
      </c>
      <c r="N44" s="41"/>
      <c r="O44" s="125">
        <f t="shared" si="0"/>
        <v>0.26229999999999998</v>
      </c>
      <c r="P44" s="232">
        <f t="shared" si="1"/>
        <v>0.25569999999999998</v>
      </c>
      <c r="Q44" s="127">
        <f t="shared" si="2"/>
        <v>0.24930000000000002</v>
      </c>
      <c r="S44" s="82"/>
    </row>
    <row r="45" spans="1:19" s="37" customFormat="1" ht="24.95" customHeight="1" x14ac:dyDescent="0.25">
      <c r="A45" s="313"/>
      <c r="B45" s="316"/>
      <c r="C45" s="313"/>
      <c r="D45" s="313"/>
      <c r="E45" s="343"/>
      <c r="F45" s="222" t="s">
        <v>66</v>
      </c>
      <c r="G45" s="106"/>
      <c r="H45" s="125">
        <v>0.23430000000000001</v>
      </c>
      <c r="I45" s="126">
        <v>0.2278</v>
      </c>
      <c r="J45" s="232">
        <v>0.22140000000000001</v>
      </c>
      <c r="K45" s="125">
        <v>1.4999999999999999E-2</v>
      </c>
      <c r="L45" s="226">
        <v>1.4999999999999999E-2</v>
      </c>
      <c r="M45" s="127">
        <v>1.4999999999999999E-2</v>
      </c>
      <c r="N45" s="41"/>
      <c r="O45" s="125">
        <f t="shared" si="0"/>
        <v>0.24930000000000002</v>
      </c>
      <c r="P45" s="232">
        <f t="shared" si="1"/>
        <v>0.24280000000000002</v>
      </c>
      <c r="Q45" s="127">
        <f t="shared" si="2"/>
        <v>0.2364</v>
      </c>
      <c r="S45" s="82"/>
    </row>
    <row r="46" spans="1:19" s="37" customFormat="1" ht="24.95" customHeight="1" x14ac:dyDescent="0.25">
      <c r="A46" s="313"/>
      <c r="B46" s="316"/>
      <c r="C46" s="313"/>
      <c r="D46" s="313"/>
      <c r="E46" s="343" t="s">
        <v>142</v>
      </c>
      <c r="F46" s="236" t="s">
        <v>65</v>
      </c>
      <c r="G46" s="106"/>
      <c r="H46" s="125">
        <v>0.2525</v>
      </c>
      <c r="I46" s="126">
        <v>0.2457</v>
      </c>
      <c r="J46" s="232">
        <v>0.2389</v>
      </c>
      <c r="K46" s="125">
        <v>1.4999999999999999E-2</v>
      </c>
      <c r="L46" s="226">
        <v>1.4999999999999999E-2</v>
      </c>
      <c r="M46" s="127">
        <v>1.4999999999999999E-2</v>
      </c>
      <c r="N46" s="41"/>
      <c r="O46" s="125">
        <f t="shared" si="0"/>
        <v>0.26750000000000002</v>
      </c>
      <c r="P46" s="232">
        <f t="shared" si="1"/>
        <v>0.26069999999999999</v>
      </c>
      <c r="Q46" s="127">
        <f t="shared" si="2"/>
        <v>0.25390000000000001</v>
      </c>
      <c r="S46" s="82"/>
    </row>
    <row r="47" spans="1:19" s="37" customFormat="1" ht="24.95" customHeight="1" x14ac:dyDescent="0.25">
      <c r="A47" s="313"/>
      <c r="B47" s="316"/>
      <c r="C47" s="313"/>
      <c r="D47" s="313"/>
      <c r="E47" s="343"/>
      <c r="F47" s="222" t="s">
        <v>66</v>
      </c>
      <c r="G47" s="106"/>
      <c r="H47" s="125">
        <v>0.2389</v>
      </c>
      <c r="I47" s="126">
        <v>0.23219999999999999</v>
      </c>
      <c r="J47" s="232">
        <v>0.22550000000000001</v>
      </c>
      <c r="K47" s="125">
        <v>1.4999999999999999E-2</v>
      </c>
      <c r="L47" s="226">
        <v>1.4999999999999999E-2</v>
      </c>
      <c r="M47" s="127">
        <v>1.4999999999999999E-2</v>
      </c>
      <c r="N47" s="41"/>
      <c r="O47" s="125">
        <f t="shared" si="0"/>
        <v>0.25390000000000001</v>
      </c>
      <c r="P47" s="232">
        <f t="shared" si="1"/>
        <v>0.24719999999999998</v>
      </c>
      <c r="Q47" s="127">
        <f t="shared" si="2"/>
        <v>0.24049999999999999</v>
      </c>
      <c r="S47" s="82"/>
    </row>
    <row r="48" spans="1:19" s="37" customFormat="1" ht="24.95" customHeight="1" x14ac:dyDescent="0.25">
      <c r="A48" s="313"/>
      <c r="B48" s="316"/>
      <c r="C48" s="313"/>
      <c r="D48" s="313"/>
      <c r="E48" s="343" t="s">
        <v>141</v>
      </c>
      <c r="F48" s="236" t="s">
        <v>65</v>
      </c>
      <c r="G48" s="106"/>
      <c r="H48" s="125">
        <v>0.2581</v>
      </c>
      <c r="I48" s="126">
        <v>0.251</v>
      </c>
      <c r="J48" s="232">
        <v>0.24399999999999999</v>
      </c>
      <c r="K48" s="125">
        <v>1.4999999999999999E-2</v>
      </c>
      <c r="L48" s="226">
        <v>1.4999999999999999E-2</v>
      </c>
      <c r="M48" s="127">
        <v>1.4999999999999999E-2</v>
      </c>
      <c r="N48" s="41"/>
      <c r="O48" s="125">
        <f t="shared" si="0"/>
        <v>0.27310000000000001</v>
      </c>
      <c r="P48" s="232">
        <f t="shared" si="1"/>
        <v>0.26600000000000001</v>
      </c>
      <c r="Q48" s="127">
        <f t="shared" si="2"/>
        <v>0.25900000000000001</v>
      </c>
      <c r="S48" s="82"/>
    </row>
    <row r="49" spans="1:19" s="37" customFormat="1" ht="24.95" customHeight="1" x14ac:dyDescent="0.25">
      <c r="A49" s="313"/>
      <c r="B49" s="316"/>
      <c r="C49" s="313"/>
      <c r="D49" s="313"/>
      <c r="E49" s="343"/>
      <c r="F49" s="222" t="s">
        <v>66</v>
      </c>
      <c r="G49" s="106"/>
      <c r="H49" s="227">
        <v>0.24399999999999999</v>
      </c>
      <c r="I49" s="228">
        <v>0.23699999999999999</v>
      </c>
      <c r="J49" s="233">
        <v>0.2301</v>
      </c>
      <c r="K49" s="227">
        <v>1.4999999999999999E-2</v>
      </c>
      <c r="L49" s="230">
        <v>1.4999999999999999E-2</v>
      </c>
      <c r="M49" s="229">
        <v>1.4999999999999999E-2</v>
      </c>
      <c r="N49" s="41"/>
      <c r="O49" s="227">
        <f t="shared" si="0"/>
        <v>0.25900000000000001</v>
      </c>
      <c r="P49" s="233">
        <f t="shared" si="1"/>
        <v>0.252</v>
      </c>
      <c r="Q49" s="229">
        <f t="shared" si="2"/>
        <v>0.24509999999999998</v>
      </c>
      <c r="S49" s="82"/>
    </row>
    <row r="50" spans="1:19" s="37" customFormat="1" ht="24.95" customHeight="1" thickBot="1" x14ac:dyDescent="0.3">
      <c r="A50" s="315"/>
      <c r="B50" s="317"/>
      <c r="C50" s="315"/>
      <c r="D50" s="315"/>
      <c r="E50" s="109" t="s">
        <v>157</v>
      </c>
      <c r="F50" s="237" t="s">
        <v>156</v>
      </c>
      <c r="G50" s="106"/>
      <c r="H50" s="128">
        <v>3.3000000000000002E-2</v>
      </c>
      <c r="I50" s="129">
        <v>3.3000000000000002E-2</v>
      </c>
      <c r="J50" s="234">
        <v>3.3000000000000002E-2</v>
      </c>
      <c r="K50" s="128"/>
      <c r="L50" s="231"/>
      <c r="M50" s="130"/>
      <c r="N50" s="41"/>
      <c r="O50" s="128">
        <f t="shared" si="0"/>
        <v>3.3000000000000002E-2</v>
      </c>
      <c r="P50" s="234">
        <f t="shared" si="1"/>
        <v>3.3000000000000002E-2</v>
      </c>
      <c r="Q50" s="130">
        <f t="shared" si="2"/>
        <v>3.3000000000000002E-2</v>
      </c>
      <c r="S50" s="105"/>
    </row>
    <row r="51" spans="1:19" s="37" customFormat="1" ht="24.95" customHeight="1" thickTop="1" x14ac:dyDescent="0.25">
      <c r="A51" s="307">
        <v>7</v>
      </c>
      <c r="B51" s="370" t="s">
        <v>67</v>
      </c>
      <c r="C51" s="307" t="s">
        <v>68</v>
      </c>
      <c r="D51" s="307" t="s">
        <v>10</v>
      </c>
      <c r="E51" s="146" t="s">
        <v>143</v>
      </c>
      <c r="F51" s="147" t="s">
        <v>144</v>
      </c>
      <c r="G51" s="106"/>
      <c r="H51" s="171"/>
      <c r="I51" s="172"/>
      <c r="J51" s="264">
        <v>0.2235</v>
      </c>
      <c r="K51" s="171"/>
      <c r="L51" s="174"/>
      <c r="M51" s="173"/>
      <c r="N51" s="41"/>
      <c r="O51" s="171"/>
      <c r="P51" s="172"/>
      <c r="Q51" s="173">
        <f t="shared" si="2"/>
        <v>0.2235</v>
      </c>
      <c r="S51" s="38"/>
    </row>
    <row r="52" spans="1:19" s="37" customFormat="1" ht="24.95" customHeight="1" x14ac:dyDescent="0.25">
      <c r="A52" s="308"/>
      <c r="B52" s="371"/>
      <c r="C52" s="308"/>
      <c r="D52" s="308"/>
      <c r="E52" s="148" t="s">
        <v>145</v>
      </c>
      <c r="F52" s="149" t="s">
        <v>110</v>
      </c>
      <c r="G52" s="106"/>
      <c r="H52" s="175">
        <v>0.24</v>
      </c>
      <c r="I52" s="176">
        <v>0.23499999999999999</v>
      </c>
      <c r="J52" s="214">
        <v>0.23</v>
      </c>
      <c r="K52" s="175">
        <v>1.4999999999999999E-2</v>
      </c>
      <c r="L52" s="178">
        <v>1.4999999999999999E-2</v>
      </c>
      <c r="M52" s="177">
        <v>1.4999999999999999E-2</v>
      </c>
      <c r="N52" s="41"/>
      <c r="O52" s="175">
        <f t="shared" si="0"/>
        <v>0.255</v>
      </c>
      <c r="P52" s="176">
        <f t="shared" si="1"/>
        <v>0.25</v>
      </c>
      <c r="Q52" s="177">
        <f t="shared" si="2"/>
        <v>0.245</v>
      </c>
      <c r="S52" s="105"/>
    </row>
    <row r="53" spans="1:19" s="37" customFormat="1" ht="24.95" customHeight="1" x14ac:dyDescent="0.25">
      <c r="A53" s="308"/>
      <c r="B53" s="371"/>
      <c r="C53" s="308"/>
      <c r="D53" s="308"/>
      <c r="E53" s="374" t="s">
        <v>146</v>
      </c>
      <c r="F53" s="149" t="s">
        <v>147</v>
      </c>
      <c r="G53" s="106"/>
      <c r="H53" s="175">
        <v>0.182</v>
      </c>
      <c r="I53" s="176">
        <v>0.17599999999999999</v>
      </c>
      <c r="J53" s="214">
        <v>0.17</v>
      </c>
      <c r="K53" s="175">
        <v>1.4999999999999999E-2</v>
      </c>
      <c r="L53" s="178">
        <v>1.4999999999999999E-2</v>
      </c>
      <c r="M53" s="177">
        <v>1.4999999999999999E-2</v>
      </c>
      <c r="N53" s="41"/>
      <c r="O53" s="175">
        <f t="shared" si="0"/>
        <v>0.19700000000000001</v>
      </c>
      <c r="P53" s="298">
        <f t="shared" si="1"/>
        <v>0.191</v>
      </c>
      <c r="Q53" s="299">
        <f t="shared" si="2"/>
        <v>0.185</v>
      </c>
      <c r="S53" s="105"/>
    </row>
    <row r="54" spans="1:19" s="37" customFormat="1" ht="24.95" customHeight="1" thickBot="1" x14ac:dyDescent="0.3">
      <c r="A54" s="309"/>
      <c r="B54" s="372"/>
      <c r="C54" s="309"/>
      <c r="D54" s="309"/>
      <c r="E54" s="375"/>
      <c r="F54" s="150" t="s">
        <v>148</v>
      </c>
      <c r="G54" s="106"/>
      <c r="H54" s="187">
        <v>0.188</v>
      </c>
      <c r="I54" s="188">
        <v>0.182</v>
      </c>
      <c r="J54" s="215">
        <v>0.17599999999999999</v>
      </c>
      <c r="K54" s="187">
        <v>1.4999999999999999E-2</v>
      </c>
      <c r="L54" s="189">
        <v>1.4999999999999999E-2</v>
      </c>
      <c r="M54" s="190">
        <v>1.4999999999999999E-2</v>
      </c>
      <c r="N54" s="41"/>
      <c r="O54" s="187">
        <f t="shared" si="0"/>
        <v>0.20300000000000001</v>
      </c>
      <c r="P54" s="188">
        <f t="shared" si="1"/>
        <v>0.19700000000000001</v>
      </c>
      <c r="Q54" s="190">
        <f t="shared" si="2"/>
        <v>0.191</v>
      </c>
      <c r="S54" s="105"/>
    </row>
    <row r="55" spans="1:19" s="37" customFormat="1" ht="24.95" customHeight="1" thickTop="1" x14ac:dyDescent="0.25">
      <c r="A55" s="312">
        <v>8</v>
      </c>
      <c r="B55" s="312" t="s">
        <v>69</v>
      </c>
      <c r="C55" s="312" t="s">
        <v>70</v>
      </c>
      <c r="D55" s="312" t="s">
        <v>10</v>
      </c>
      <c r="E55" s="376" t="s">
        <v>71</v>
      </c>
      <c r="F55" s="235" t="s">
        <v>72</v>
      </c>
      <c r="G55" s="106"/>
      <c r="H55" s="238"/>
      <c r="I55" s="239"/>
      <c r="J55" s="270">
        <v>0.26</v>
      </c>
      <c r="K55" s="238"/>
      <c r="L55" s="279"/>
      <c r="M55" s="240">
        <v>1.4999999999999999E-2</v>
      </c>
      <c r="N55" s="41"/>
      <c r="O55" s="83"/>
      <c r="P55" s="93"/>
      <c r="Q55" s="85">
        <f t="shared" si="2"/>
        <v>0.27500000000000002</v>
      </c>
      <c r="S55" s="38"/>
    </row>
    <row r="56" spans="1:19" s="37" customFormat="1" ht="24.95" customHeight="1" x14ac:dyDescent="0.25">
      <c r="A56" s="313"/>
      <c r="B56" s="313"/>
      <c r="C56" s="313"/>
      <c r="D56" s="313"/>
      <c r="E56" s="377"/>
      <c r="F56" s="222" t="s">
        <v>73</v>
      </c>
      <c r="G56" s="106"/>
      <c r="H56" s="125"/>
      <c r="I56" s="126">
        <v>0.26500000000000001</v>
      </c>
      <c r="J56" s="232"/>
      <c r="K56" s="125"/>
      <c r="L56" s="226">
        <v>1.4999999999999999E-2</v>
      </c>
      <c r="M56" s="127"/>
      <c r="N56" s="41"/>
      <c r="O56" s="87"/>
      <c r="P56" s="94">
        <f t="shared" si="1"/>
        <v>0.28000000000000003</v>
      </c>
      <c r="Q56" s="89"/>
      <c r="S56" s="38"/>
    </row>
    <row r="57" spans="1:19" s="37" customFormat="1" ht="24.95" customHeight="1" x14ac:dyDescent="0.25">
      <c r="A57" s="313"/>
      <c r="B57" s="313"/>
      <c r="C57" s="313"/>
      <c r="D57" s="313"/>
      <c r="E57" s="377"/>
      <c r="F57" s="222" t="s">
        <v>74</v>
      </c>
      <c r="G57" s="106"/>
      <c r="H57" s="125">
        <v>0.27</v>
      </c>
      <c r="I57" s="126"/>
      <c r="J57" s="232"/>
      <c r="K57" s="125">
        <v>1.4999999999999999E-2</v>
      </c>
      <c r="L57" s="226"/>
      <c r="M57" s="127"/>
      <c r="N57" s="41"/>
      <c r="O57" s="87">
        <f t="shared" si="0"/>
        <v>0.28500000000000003</v>
      </c>
      <c r="P57" s="94"/>
      <c r="Q57" s="89"/>
      <c r="S57" s="38"/>
    </row>
    <row r="58" spans="1:19" s="37" customFormat="1" ht="24.95" customHeight="1" x14ac:dyDescent="0.25">
      <c r="A58" s="313"/>
      <c r="B58" s="313"/>
      <c r="C58" s="313"/>
      <c r="D58" s="313"/>
      <c r="E58" s="377"/>
      <c r="F58" s="222" t="s">
        <v>75</v>
      </c>
      <c r="G58" s="106"/>
      <c r="H58" s="125"/>
      <c r="I58" s="126"/>
      <c r="J58" s="232">
        <v>0.25</v>
      </c>
      <c r="K58" s="125"/>
      <c r="L58" s="226"/>
      <c r="M58" s="127">
        <v>1.4999999999999999E-2</v>
      </c>
      <c r="N58" s="41"/>
      <c r="O58" s="87"/>
      <c r="P58" s="94"/>
      <c r="Q58" s="89">
        <f t="shared" si="2"/>
        <v>0.26500000000000001</v>
      </c>
      <c r="S58" s="38"/>
    </row>
    <row r="59" spans="1:19" s="37" customFormat="1" ht="24.95" customHeight="1" x14ac:dyDescent="0.25">
      <c r="A59" s="313"/>
      <c r="B59" s="313"/>
      <c r="C59" s="313"/>
      <c r="D59" s="313"/>
      <c r="E59" s="377"/>
      <c r="F59" s="236" t="s">
        <v>76</v>
      </c>
      <c r="G59" s="106"/>
      <c r="H59" s="125"/>
      <c r="I59" s="126">
        <v>0.255</v>
      </c>
      <c r="J59" s="232"/>
      <c r="K59" s="125"/>
      <c r="L59" s="226">
        <v>1.4999999999999999E-2</v>
      </c>
      <c r="M59" s="127"/>
      <c r="N59" s="41"/>
      <c r="O59" s="87"/>
      <c r="P59" s="94">
        <f t="shared" si="1"/>
        <v>0.27</v>
      </c>
      <c r="Q59" s="89"/>
      <c r="S59" s="38"/>
    </row>
    <row r="60" spans="1:19" s="37" customFormat="1" ht="24.95" customHeight="1" x14ac:dyDescent="0.25">
      <c r="A60" s="314"/>
      <c r="B60" s="314"/>
      <c r="C60" s="314"/>
      <c r="D60" s="314"/>
      <c r="E60" s="342"/>
      <c r="F60" s="222" t="s">
        <v>77</v>
      </c>
      <c r="G60" s="106"/>
      <c r="H60" s="125">
        <v>0.26</v>
      </c>
      <c r="I60" s="126"/>
      <c r="J60" s="232"/>
      <c r="K60" s="125">
        <v>1.4999999999999999E-2</v>
      </c>
      <c r="L60" s="226"/>
      <c r="M60" s="127"/>
      <c r="N60" s="41"/>
      <c r="O60" s="87">
        <f t="shared" si="0"/>
        <v>0.27500000000000002</v>
      </c>
      <c r="P60" s="94"/>
      <c r="Q60" s="89"/>
      <c r="S60" s="38"/>
    </row>
    <row r="61" spans="1:19" s="37" customFormat="1" ht="24.95" customHeight="1" x14ac:dyDescent="0.25">
      <c r="A61" s="313">
        <v>8</v>
      </c>
      <c r="B61" s="316" t="s">
        <v>69</v>
      </c>
      <c r="C61" s="316" t="s">
        <v>70</v>
      </c>
      <c r="D61" s="316" t="s">
        <v>10</v>
      </c>
      <c r="E61" s="342" t="s">
        <v>78</v>
      </c>
      <c r="F61" s="301" t="s">
        <v>79</v>
      </c>
      <c r="G61" s="106"/>
      <c r="H61" s="302"/>
      <c r="I61" s="303"/>
      <c r="J61" s="304">
        <v>0.25</v>
      </c>
      <c r="K61" s="302"/>
      <c r="L61" s="305"/>
      <c r="M61" s="306">
        <v>1.4999999999999999E-2</v>
      </c>
      <c r="N61" s="41"/>
      <c r="O61" s="116"/>
      <c r="P61" s="119"/>
      <c r="Q61" s="118">
        <f t="shared" si="2"/>
        <v>0.26500000000000001</v>
      </c>
      <c r="S61" s="38"/>
    </row>
    <row r="62" spans="1:19" s="37" customFormat="1" ht="24.95" customHeight="1" x14ac:dyDescent="0.25">
      <c r="A62" s="313"/>
      <c r="B62" s="316"/>
      <c r="C62" s="316"/>
      <c r="D62" s="316"/>
      <c r="E62" s="343"/>
      <c r="F62" s="222" t="s">
        <v>80</v>
      </c>
      <c r="G62" s="106"/>
      <c r="H62" s="125"/>
      <c r="I62" s="126">
        <v>0.255</v>
      </c>
      <c r="J62" s="232"/>
      <c r="K62" s="125"/>
      <c r="L62" s="226">
        <v>1.4999999999999999E-2</v>
      </c>
      <c r="M62" s="127"/>
      <c r="N62" s="41"/>
      <c r="O62" s="87"/>
      <c r="P62" s="94">
        <f t="shared" si="1"/>
        <v>0.27</v>
      </c>
      <c r="Q62" s="89"/>
      <c r="S62" s="38"/>
    </row>
    <row r="63" spans="1:19" s="37" customFormat="1" ht="24.95" customHeight="1" x14ac:dyDescent="0.25">
      <c r="A63" s="313"/>
      <c r="B63" s="316"/>
      <c r="C63" s="316"/>
      <c r="D63" s="316"/>
      <c r="E63" s="343"/>
      <c r="F63" s="236" t="s">
        <v>81</v>
      </c>
      <c r="G63" s="106"/>
      <c r="H63" s="125">
        <v>0.26</v>
      </c>
      <c r="I63" s="126"/>
      <c r="J63" s="232"/>
      <c r="K63" s="125">
        <v>1.4999999999999999E-2</v>
      </c>
      <c r="L63" s="226"/>
      <c r="M63" s="127"/>
      <c r="N63" s="41"/>
      <c r="O63" s="87">
        <f t="shared" si="0"/>
        <v>0.27500000000000002</v>
      </c>
      <c r="P63" s="94"/>
      <c r="Q63" s="89"/>
      <c r="S63" s="38"/>
    </row>
    <row r="64" spans="1:19" s="37" customFormat="1" ht="24.95" customHeight="1" x14ac:dyDescent="0.25">
      <c r="A64" s="313"/>
      <c r="B64" s="316"/>
      <c r="C64" s="316"/>
      <c r="D64" s="316"/>
      <c r="E64" s="343"/>
      <c r="F64" s="222" t="s">
        <v>82</v>
      </c>
      <c r="G64" s="106"/>
      <c r="H64" s="125"/>
      <c r="I64" s="126"/>
      <c r="J64" s="232">
        <v>0.24</v>
      </c>
      <c r="K64" s="125"/>
      <c r="L64" s="226"/>
      <c r="M64" s="127">
        <v>1.4999999999999999E-2</v>
      </c>
      <c r="N64" s="41"/>
      <c r="O64" s="87"/>
      <c r="P64" s="94"/>
      <c r="Q64" s="89">
        <f t="shared" si="2"/>
        <v>0.255</v>
      </c>
      <c r="S64" s="38"/>
    </row>
    <row r="65" spans="1:19" s="37" customFormat="1" ht="24.95" customHeight="1" x14ac:dyDescent="0.25">
      <c r="A65" s="313"/>
      <c r="B65" s="316"/>
      <c r="C65" s="316"/>
      <c r="D65" s="316"/>
      <c r="E65" s="343"/>
      <c r="F65" s="236" t="s">
        <v>83</v>
      </c>
      <c r="G65" s="106"/>
      <c r="H65" s="125"/>
      <c r="I65" s="126">
        <v>0.245</v>
      </c>
      <c r="J65" s="232"/>
      <c r="K65" s="125"/>
      <c r="L65" s="226">
        <v>1.4999999999999999E-2</v>
      </c>
      <c r="M65" s="127"/>
      <c r="N65" s="41"/>
      <c r="O65" s="87"/>
      <c r="P65" s="94">
        <f t="shared" si="1"/>
        <v>0.26</v>
      </c>
      <c r="Q65" s="89"/>
      <c r="S65" s="38"/>
    </row>
    <row r="66" spans="1:19" s="37" customFormat="1" ht="24.95" customHeight="1" thickBot="1" x14ac:dyDescent="0.3">
      <c r="A66" s="315"/>
      <c r="B66" s="317"/>
      <c r="C66" s="317"/>
      <c r="D66" s="317"/>
      <c r="E66" s="344"/>
      <c r="F66" s="237" t="s">
        <v>84</v>
      </c>
      <c r="G66" s="106"/>
      <c r="H66" s="128">
        <v>0.25</v>
      </c>
      <c r="I66" s="129"/>
      <c r="J66" s="234"/>
      <c r="K66" s="128">
        <v>1.4999999999999999E-2</v>
      </c>
      <c r="L66" s="231"/>
      <c r="M66" s="130"/>
      <c r="N66" s="41"/>
      <c r="O66" s="95">
        <f t="shared" si="0"/>
        <v>0.26500000000000001</v>
      </c>
      <c r="P66" s="97"/>
      <c r="Q66" s="96"/>
      <c r="S66" s="38"/>
    </row>
    <row r="67" spans="1:19" s="37" customFormat="1" ht="24.95" customHeight="1" thickTop="1" x14ac:dyDescent="0.25">
      <c r="A67" s="307">
        <v>9</v>
      </c>
      <c r="B67" s="310" t="s">
        <v>85</v>
      </c>
      <c r="C67" s="307" t="s">
        <v>86</v>
      </c>
      <c r="D67" s="307" t="s">
        <v>10</v>
      </c>
      <c r="E67" s="112" t="s">
        <v>87</v>
      </c>
      <c r="F67" s="154" t="s">
        <v>109</v>
      </c>
      <c r="G67" s="106"/>
      <c r="H67" s="191">
        <v>0.1835</v>
      </c>
      <c r="I67" s="192">
        <v>0.18099999999999999</v>
      </c>
      <c r="J67" s="271">
        <v>0.17849999999999999</v>
      </c>
      <c r="K67" s="191">
        <v>1.4999999999999999E-2</v>
      </c>
      <c r="L67" s="280">
        <v>1.4999999999999999E-2</v>
      </c>
      <c r="M67" s="193">
        <v>1.4999999999999999E-2</v>
      </c>
      <c r="N67" s="41"/>
      <c r="O67" s="296">
        <f t="shared" si="0"/>
        <v>0.19850000000000001</v>
      </c>
      <c r="P67" s="166">
        <f t="shared" si="1"/>
        <v>0.19600000000000001</v>
      </c>
      <c r="Q67" s="140">
        <f t="shared" si="2"/>
        <v>0.19350000000000001</v>
      </c>
      <c r="S67" s="38"/>
    </row>
    <row r="68" spans="1:19" s="37" customFormat="1" ht="24.95" customHeight="1" thickBot="1" x14ac:dyDescent="0.3">
      <c r="A68" s="309"/>
      <c r="B68" s="311"/>
      <c r="C68" s="309"/>
      <c r="D68" s="309"/>
      <c r="E68" s="104" t="s">
        <v>88</v>
      </c>
      <c r="F68" s="155" t="s">
        <v>109</v>
      </c>
      <c r="G68" s="106"/>
      <c r="H68" s="194">
        <v>0.1835</v>
      </c>
      <c r="I68" s="195">
        <v>0.18099999999999999</v>
      </c>
      <c r="J68" s="272">
        <v>0.17849999999999999</v>
      </c>
      <c r="K68" s="194">
        <v>1.4999999999999999E-2</v>
      </c>
      <c r="L68" s="281">
        <v>1.4999999999999999E-2</v>
      </c>
      <c r="M68" s="196">
        <v>1.4999999999999999E-2</v>
      </c>
      <c r="N68" s="41"/>
      <c r="O68" s="297">
        <f t="shared" si="0"/>
        <v>0.19850000000000001</v>
      </c>
      <c r="P68" s="219">
        <f t="shared" si="1"/>
        <v>0.19600000000000001</v>
      </c>
      <c r="Q68" s="220">
        <f t="shared" si="2"/>
        <v>0.19350000000000001</v>
      </c>
      <c r="S68" s="38"/>
    </row>
    <row r="69" spans="1:19" s="37" customFormat="1" ht="24.95" customHeight="1" thickTop="1" x14ac:dyDescent="0.25">
      <c r="A69" s="312">
        <v>10</v>
      </c>
      <c r="B69" s="367" t="s">
        <v>106</v>
      </c>
      <c r="C69" s="364" t="s">
        <v>18</v>
      </c>
      <c r="D69" s="364" t="s">
        <v>10</v>
      </c>
      <c r="E69" s="241" t="s">
        <v>131</v>
      </c>
      <c r="F69" s="242" t="s">
        <v>132</v>
      </c>
      <c r="G69" s="106"/>
      <c r="H69" s="244"/>
      <c r="I69" s="245">
        <v>3.3000000000000002E-2</v>
      </c>
      <c r="J69" s="273"/>
      <c r="K69" s="121"/>
      <c r="L69" s="282"/>
      <c r="M69" s="246"/>
      <c r="N69" s="41"/>
      <c r="O69" s="250"/>
      <c r="P69" s="251">
        <f t="shared" si="1"/>
        <v>3.3000000000000002E-2</v>
      </c>
      <c r="Q69" s="252"/>
      <c r="S69" s="105"/>
    </row>
    <row r="70" spans="1:19" s="37" customFormat="1" ht="24.95" customHeight="1" x14ac:dyDescent="0.25">
      <c r="A70" s="313"/>
      <c r="B70" s="368"/>
      <c r="C70" s="365"/>
      <c r="D70" s="365"/>
      <c r="E70" s="348" t="s">
        <v>150</v>
      </c>
      <c r="F70" s="243" t="s">
        <v>133</v>
      </c>
      <c r="G70" s="106"/>
      <c r="H70" s="247"/>
      <c r="I70" s="248">
        <v>0.25800000000000001</v>
      </c>
      <c r="J70" s="274"/>
      <c r="K70" s="131"/>
      <c r="L70" s="283">
        <v>1.4999999999999999E-2</v>
      </c>
      <c r="M70" s="249"/>
      <c r="N70" s="41"/>
      <c r="O70" s="253"/>
      <c r="P70" s="254">
        <f t="shared" si="1"/>
        <v>0.27300000000000002</v>
      </c>
      <c r="Q70" s="255"/>
      <c r="S70" s="105"/>
    </row>
    <row r="71" spans="1:19" s="37" customFormat="1" ht="24.95" customHeight="1" x14ac:dyDescent="0.25">
      <c r="A71" s="313"/>
      <c r="B71" s="368"/>
      <c r="C71" s="365"/>
      <c r="D71" s="365"/>
      <c r="E71" s="349"/>
      <c r="F71" s="243" t="s">
        <v>134</v>
      </c>
      <c r="G71" s="106"/>
      <c r="H71" s="247"/>
      <c r="I71" s="248">
        <v>0.25</v>
      </c>
      <c r="J71" s="274"/>
      <c r="K71" s="131"/>
      <c r="L71" s="283">
        <v>1.4999999999999999E-2</v>
      </c>
      <c r="M71" s="249"/>
      <c r="N71" s="41"/>
      <c r="O71" s="253"/>
      <c r="P71" s="254">
        <f t="shared" si="1"/>
        <v>0.26500000000000001</v>
      </c>
      <c r="Q71" s="255"/>
      <c r="S71" s="105"/>
    </row>
    <row r="72" spans="1:19" s="37" customFormat="1" ht="24.95" customHeight="1" x14ac:dyDescent="0.25">
      <c r="A72" s="313"/>
      <c r="B72" s="368"/>
      <c r="C72" s="365"/>
      <c r="D72" s="365"/>
      <c r="E72" s="349"/>
      <c r="F72" s="243" t="s">
        <v>135</v>
      </c>
      <c r="G72" s="106"/>
      <c r="H72" s="247"/>
      <c r="I72" s="248">
        <v>0.248</v>
      </c>
      <c r="J72" s="274"/>
      <c r="K72" s="131"/>
      <c r="L72" s="283">
        <v>1.4999999999999999E-2</v>
      </c>
      <c r="M72" s="249"/>
      <c r="N72" s="41"/>
      <c r="O72" s="253"/>
      <c r="P72" s="254">
        <f t="shared" si="1"/>
        <v>0.26300000000000001</v>
      </c>
      <c r="Q72" s="255"/>
      <c r="S72" s="105"/>
    </row>
    <row r="73" spans="1:19" s="37" customFormat="1" ht="24.95" customHeight="1" x14ac:dyDescent="0.25">
      <c r="A73" s="313"/>
      <c r="B73" s="368"/>
      <c r="C73" s="365"/>
      <c r="D73" s="365"/>
      <c r="E73" s="350"/>
      <c r="F73" s="243" t="s">
        <v>136</v>
      </c>
      <c r="G73" s="106"/>
      <c r="H73" s="247"/>
      <c r="I73" s="248">
        <v>0.245</v>
      </c>
      <c r="J73" s="274"/>
      <c r="K73" s="131"/>
      <c r="L73" s="283">
        <v>1.4999999999999999E-2</v>
      </c>
      <c r="M73" s="249"/>
      <c r="N73" s="41"/>
      <c r="O73" s="253"/>
      <c r="P73" s="254">
        <f t="shared" si="1"/>
        <v>0.26</v>
      </c>
      <c r="Q73" s="255"/>
      <c r="S73" s="105"/>
    </row>
    <row r="74" spans="1:19" s="37" customFormat="1" ht="24.95" customHeight="1" x14ac:dyDescent="0.25">
      <c r="A74" s="313"/>
      <c r="B74" s="368"/>
      <c r="C74" s="365"/>
      <c r="D74" s="365"/>
      <c r="E74" s="348" t="s">
        <v>151</v>
      </c>
      <c r="F74" s="243" t="s">
        <v>133</v>
      </c>
      <c r="G74" s="106"/>
      <c r="H74" s="247"/>
      <c r="I74" s="248">
        <v>0.26</v>
      </c>
      <c r="J74" s="274"/>
      <c r="K74" s="131"/>
      <c r="L74" s="283">
        <v>1.4999999999999999E-2</v>
      </c>
      <c r="M74" s="249"/>
      <c r="N74" s="41"/>
      <c r="O74" s="253"/>
      <c r="P74" s="254">
        <f t="shared" si="1"/>
        <v>0.27500000000000002</v>
      </c>
      <c r="Q74" s="255"/>
      <c r="S74" s="105"/>
    </row>
    <row r="75" spans="1:19" s="37" customFormat="1" ht="24.95" customHeight="1" x14ac:dyDescent="0.25">
      <c r="A75" s="313"/>
      <c r="B75" s="368"/>
      <c r="C75" s="365"/>
      <c r="D75" s="365"/>
      <c r="E75" s="349"/>
      <c r="F75" s="243" t="s">
        <v>134</v>
      </c>
      <c r="G75" s="106"/>
      <c r="H75" s="247"/>
      <c r="I75" s="248">
        <v>0.255</v>
      </c>
      <c r="J75" s="274"/>
      <c r="K75" s="131"/>
      <c r="L75" s="283">
        <v>1.4999999999999999E-2</v>
      </c>
      <c r="M75" s="249"/>
      <c r="N75" s="41"/>
      <c r="O75" s="253"/>
      <c r="P75" s="254">
        <f t="shared" si="1"/>
        <v>0.27</v>
      </c>
      <c r="Q75" s="255"/>
      <c r="S75" s="105"/>
    </row>
    <row r="76" spans="1:19" s="37" customFormat="1" ht="24.95" customHeight="1" x14ac:dyDescent="0.25">
      <c r="A76" s="313"/>
      <c r="B76" s="368"/>
      <c r="C76" s="365"/>
      <c r="D76" s="365"/>
      <c r="E76" s="349"/>
      <c r="F76" s="243" t="s">
        <v>135</v>
      </c>
      <c r="G76" s="106"/>
      <c r="H76" s="247"/>
      <c r="I76" s="248">
        <v>0.25800000000000001</v>
      </c>
      <c r="J76" s="274"/>
      <c r="K76" s="131"/>
      <c r="L76" s="283">
        <v>1.4999999999999999E-2</v>
      </c>
      <c r="M76" s="249"/>
      <c r="N76" s="41"/>
      <c r="O76" s="253"/>
      <c r="P76" s="254">
        <f t="shared" ref="P76:P107" si="3">I76+L76</f>
        <v>0.27300000000000002</v>
      </c>
      <c r="Q76" s="255"/>
      <c r="S76" s="105"/>
    </row>
    <row r="77" spans="1:19" s="37" customFormat="1" ht="24.95" customHeight="1" x14ac:dyDescent="0.25">
      <c r="A77" s="313"/>
      <c r="B77" s="368"/>
      <c r="C77" s="365"/>
      <c r="D77" s="365"/>
      <c r="E77" s="350"/>
      <c r="F77" s="243" t="s">
        <v>136</v>
      </c>
      <c r="G77" s="106"/>
      <c r="H77" s="247"/>
      <c r="I77" s="248">
        <v>0.25</v>
      </c>
      <c r="J77" s="274"/>
      <c r="K77" s="131"/>
      <c r="L77" s="283">
        <v>1.4999999999999999E-2</v>
      </c>
      <c r="M77" s="249"/>
      <c r="N77" s="41"/>
      <c r="O77" s="253"/>
      <c r="P77" s="254">
        <f t="shared" si="3"/>
        <v>0.26500000000000001</v>
      </c>
      <c r="Q77" s="255"/>
      <c r="S77" s="105"/>
    </row>
    <row r="78" spans="1:19" s="37" customFormat="1" ht="24.95" customHeight="1" x14ac:dyDescent="0.25">
      <c r="A78" s="313"/>
      <c r="B78" s="368"/>
      <c r="C78" s="365"/>
      <c r="D78" s="365"/>
      <c r="E78" s="348" t="s">
        <v>152</v>
      </c>
      <c r="F78" s="243" t="s">
        <v>133</v>
      </c>
      <c r="G78" s="106"/>
      <c r="H78" s="247"/>
      <c r="I78" s="248">
        <v>0.26</v>
      </c>
      <c r="J78" s="274"/>
      <c r="K78" s="131"/>
      <c r="L78" s="283">
        <v>1.4999999999999999E-2</v>
      </c>
      <c r="M78" s="249"/>
      <c r="N78" s="41"/>
      <c r="O78" s="253"/>
      <c r="P78" s="254">
        <f t="shared" si="3"/>
        <v>0.27500000000000002</v>
      </c>
      <c r="Q78" s="255"/>
      <c r="S78" s="105"/>
    </row>
    <row r="79" spans="1:19" s="37" customFormat="1" ht="24.95" customHeight="1" x14ac:dyDescent="0.25">
      <c r="A79" s="313"/>
      <c r="B79" s="368"/>
      <c r="C79" s="365"/>
      <c r="D79" s="365"/>
      <c r="E79" s="349"/>
      <c r="F79" s="243" t="s">
        <v>134</v>
      </c>
      <c r="G79" s="106"/>
      <c r="H79" s="247"/>
      <c r="I79" s="248">
        <v>0.255</v>
      </c>
      <c r="J79" s="274"/>
      <c r="K79" s="131"/>
      <c r="L79" s="283">
        <v>1.4999999999999999E-2</v>
      </c>
      <c r="M79" s="249"/>
      <c r="N79" s="41"/>
      <c r="O79" s="253"/>
      <c r="P79" s="254">
        <f t="shared" si="3"/>
        <v>0.27</v>
      </c>
      <c r="Q79" s="255"/>
      <c r="S79" s="105"/>
    </row>
    <row r="80" spans="1:19" s="37" customFormat="1" ht="24.95" customHeight="1" x14ac:dyDescent="0.25">
      <c r="A80" s="313"/>
      <c r="B80" s="368"/>
      <c r="C80" s="365"/>
      <c r="D80" s="365"/>
      <c r="E80" s="349"/>
      <c r="F80" s="243" t="s">
        <v>135</v>
      </c>
      <c r="G80" s="106"/>
      <c r="H80" s="247"/>
      <c r="I80" s="248">
        <v>0.25800000000000001</v>
      </c>
      <c r="J80" s="274"/>
      <c r="K80" s="131"/>
      <c r="L80" s="283">
        <v>1.4999999999999999E-2</v>
      </c>
      <c r="M80" s="249"/>
      <c r="N80" s="41"/>
      <c r="O80" s="253"/>
      <c r="P80" s="254">
        <f t="shared" si="3"/>
        <v>0.27300000000000002</v>
      </c>
      <c r="Q80" s="255"/>
      <c r="S80" s="105"/>
    </row>
    <row r="81" spans="1:19" s="37" customFormat="1" ht="24.95" customHeight="1" x14ac:dyDescent="0.25">
      <c r="A81" s="313"/>
      <c r="B81" s="368"/>
      <c r="C81" s="365"/>
      <c r="D81" s="365"/>
      <c r="E81" s="350"/>
      <c r="F81" s="243" t="s">
        <v>136</v>
      </c>
      <c r="G81" s="106"/>
      <c r="H81" s="247"/>
      <c r="I81" s="248">
        <v>0.25</v>
      </c>
      <c r="J81" s="274"/>
      <c r="K81" s="131"/>
      <c r="L81" s="283">
        <v>1.4999999999999999E-2</v>
      </c>
      <c r="M81" s="249"/>
      <c r="N81" s="41"/>
      <c r="O81" s="253"/>
      <c r="P81" s="254">
        <f t="shared" si="3"/>
        <v>0.26500000000000001</v>
      </c>
      <c r="Q81" s="255"/>
      <c r="S81" s="105"/>
    </row>
    <row r="82" spans="1:19" s="37" customFormat="1" ht="24.95" customHeight="1" x14ac:dyDescent="0.25">
      <c r="A82" s="313"/>
      <c r="B82" s="368"/>
      <c r="C82" s="365"/>
      <c r="D82" s="365"/>
      <c r="E82" s="348" t="s">
        <v>153</v>
      </c>
      <c r="F82" s="243" t="s">
        <v>133</v>
      </c>
      <c r="G82" s="106"/>
      <c r="H82" s="247"/>
      <c r="I82" s="248">
        <v>0.248</v>
      </c>
      <c r="J82" s="274"/>
      <c r="K82" s="131"/>
      <c r="L82" s="283">
        <v>1.4999999999999999E-2</v>
      </c>
      <c r="M82" s="249"/>
      <c r="N82" s="41"/>
      <c r="O82" s="253"/>
      <c r="P82" s="254">
        <f t="shared" si="3"/>
        <v>0.26300000000000001</v>
      </c>
      <c r="Q82" s="255"/>
      <c r="S82" s="105"/>
    </row>
    <row r="83" spans="1:19" s="37" customFormat="1" ht="24.95" customHeight="1" x14ac:dyDescent="0.25">
      <c r="A83" s="313"/>
      <c r="B83" s="368"/>
      <c r="C83" s="365"/>
      <c r="D83" s="365"/>
      <c r="E83" s="349"/>
      <c r="F83" s="243" t="s">
        <v>134</v>
      </c>
      <c r="G83" s="106"/>
      <c r="H83" s="247"/>
      <c r="I83" s="248">
        <v>0.24</v>
      </c>
      <c r="J83" s="274"/>
      <c r="K83" s="131"/>
      <c r="L83" s="283">
        <v>1.4999999999999999E-2</v>
      </c>
      <c r="M83" s="249"/>
      <c r="N83" s="41"/>
      <c r="O83" s="253"/>
      <c r="P83" s="254">
        <f t="shared" si="3"/>
        <v>0.255</v>
      </c>
      <c r="Q83" s="255"/>
      <c r="S83" s="105"/>
    </row>
    <row r="84" spans="1:19" s="37" customFormat="1" ht="24.95" customHeight="1" x14ac:dyDescent="0.25">
      <c r="A84" s="313"/>
      <c r="B84" s="368"/>
      <c r="C84" s="365"/>
      <c r="D84" s="365"/>
      <c r="E84" s="349"/>
      <c r="F84" s="243" t="s">
        <v>135</v>
      </c>
      <c r="G84" s="106"/>
      <c r="H84" s="247"/>
      <c r="I84" s="248">
        <v>0.23799999999999999</v>
      </c>
      <c r="J84" s="274"/>
      <c r="K84" s="131"/>
      <c r="L84" s="283">
        <v>1.4999999999999999E-2</v>
      </c>
      <c r="M84" s="249"/>
      <c r="N84" s="41"/>
      <c r="O84" s="253"/>
      <c r="P84" s="254">
        <f t="shared" si="3"/>
        <v>0.253</v>
      </c>
      <c r="Q84" s="255"/>
      <c r="S84" s="105"/>
    </row>
    <row r="85" spans="1:19" s="37" customFormat="1" ht="24.95" customHeight="1" x14ac:dyDescent="0.25">
      <c r="A85" s="313"/>
      <c r="B85" s="368"/>
      <c r="C85" s="365"/>
      <c r="D85" s="365"/>
      <c r="E85" s="350"/>
      <c r="F85" s="243" t="s">
        <v>136</v>
      </c>
      <c r="G85" s="106"/>
      <c r="H85" s="247"/>
      <c r="I85" s="248">
        <v>0.23499999999999999</v>
      </c>
      <c r="J85" s="274"/>
      <c r="K85" s="131"/>
      <c r="L85" s="283">
        <v>1.4999999999999999E-2</v>
      </c>
      <c r="M85" s="249"/>
      <c r="N85" s="41"/>
      <c r="O85" s="253"/>
      <c r="P85" s="254">
        <f t="shared" si="3"/>
        <v>0.25</v>
      </c>
      <c r="Q85" s="255"/>
      <c r="S85" s="105"/>
    </row>
    <row r="86" spans="1:19" s="37" customFormat="1" ht="24.95" customHeight="1" x14ac:dyDescent="0.25">
      <c r="A86" s="313"/>
      <c r="B86" s="368"/>
      <c r="C86" s="365"/>
      <c r="D86" s="365"/>
      <c r="E86" s="348" t="s">
        <v>154</v>
      </c>
      <c r="F86" s="243" t="s">
        <v>133</v>
      </c>
      <c r="G86" s="106"/>
      <c r="H86" s="247"/>
      <c r="I86" s="248">
        <v>0.25</v>
      </c>
      <c r="J86" s="274"/>
      <c r="K86" s="131"/>
      <c r="L86" s="283">
        <v>1.4999999999999999E-2</v>
      </c>
      <c r="M86" s="249"/>
      <c r="N86" s="41"/>
      <c r="O86" s="253"/>
      <c r="P86" s="254">
        <f t="shared" si="3"/>
        <v>0.26500000000000001</v>
      </c>
      <c r="Q86" s="255"/>
      <c r="S86" s="105"/>
    </row>
    <row r="87" spans="1:19" s="37" customFormat="1" ht="24.95" customHeight="1" x14ac:dyDescent="0.25">
      <c r="A87" s="313"/>
      <c r="B87" s="368"/>
      <c r="C87" s="365"/>
      <c r="D87" s="365"/>
      <c r="E87" s="349"/>
      <c r="F87" s="243" t="s">
        <v>134</v>
      </c>
      <c r="G87" s="106"/>
      <c r="H87" s="247"/>
      <c r="I87" s="248">
        <v>0.245</v>
      </c>
      <c r="J87" s="274"/>
      <c r="K87" s="131"/>
      <c r="L87" s="283">
        <v>1.4999999999999999E-2</v>
      </c>
      <c r="M87" s="249"/>
      <c r="N87" s="41"/>
      <c r="O87" s="253"/>
      <c r="P87" s="254">
        <f t="shared" si="3"/>
        <v>0.26</v>
      </c>
      <c r="Q87" s="255"/>
      <c r="S87" s="105"/>
    </row>
    <row r="88" spans="1:19" s="37" customFormat="1" ht="24.95" customHeight="1" x14ac:dyDescent="0.25">
      <c r="A88" s="313"/>
      <c r="B88" s="368"/>
      <c r="C88" s="365"/>
      <c r="D88" s="365"/>
      <c r="E88" s="349"/>
      <c r="F88" s="243" t="s">
        <v>135</v>
      </c>
      <c r="G88" s="106"/>
      <c r="H88" s="247"/>
      <c r="I88" s="248">
        <v>0.248</v>
      </c>
      <c r="J88" s="274"/>
      <c r="K88" s="131"/>
      <c r="L88" s="283">
        <v>1.4999999999999999E-2</v>
      </c>
      <c r="M88" s="249"/>
      <c r="N88" s="41"/>
      <c r="O88" s="253"/>
      <c r="P88" s="254">
        <f t="shared" si="3"/>
        <v>0.26300000000000001</v>
      </c>
      <c r="Q88" s="255"/>
      <c r="S88" s="105"/>
    </row>
    <row r="89" spans="1:19" s="37" customFormat="1" ht="24.95" customHeight="1" x14ac:dyDescent="0.25">
      <c r="A89" s="313"/>
      <c r="B89" s="368"/>
      <c r="C89" s="365"/>
      <c r="D89" s="365"/>
      <c r="E89" s="350"/>
      <c r="F89" s="243" t="s">
        <v>136</v>
      </c>
      <c r="G89" s="106"/>
      <c r="H89" s="247"/>
      <c r="I89" s="248">
        <v>0.24</v>
      </c>
      <c r="J89" s="274"/>
      <c r="K89" s="131"/>
      <c r="L89" s="283">
        <v>1.4999999999999999E-2</v>
      </c>
      <c r="M89" s="249"/>
      <c r="N89" s="41"/>
      <c r="O89" s="253"/>
      <c r="P89" s="254">
        <f t="shared" si="3"/>
        <v>0.255</v>
      </c>
      <c r="Q89" s="255"/>
      <c r="S89" s="105"/>
    </row>
    <row r="90" spans="1:19" s="37" customFormat="1" ht="24.95" customHeight="1" x14ac:dyDescent="0.25">
      <c r="A90" s="313"/>
      <c r="B90" s="368"/>
      <c r="C90" s="365"/>
      <c r="D90" s="365"/>
      <c r="E90" s="348" t="s">
        <v>155</v>
      </c>
      <c r="F90" s="243" t="s">
        <v>133</v>
      </c>
      <c r="G90" s="106"/>
      <c r="H90" s="247"/>
      <c r="I90" s="248">
        <v>0.25</v>
      </c>
      <c r="J90" s="274"/>
      <c r="K90" s="131"/>
      <c r="L90" s="283">
        <v>1.4999999999999999E-2</v>
      </c>
      <c r="M90" s="249"/>
      <c r="N90" s="41"/>
      <c r="O90" s="253"/>
      <c r="P90" s="254">
        <f t="shared" si="3"/>
        <v>0.26500000000000001</v>
      </c>
      <c r="Q90" s="255"/>
      <c r="S90" s="105"/>
    </row>
    <row r="91" spans="1:19" s="37" customFormat="1" ht="24.95" customHeight="1" x14ac:dyDescent="0.25">
      <c r="A91" s="313"/>
      <c r="B91" s="368"/>
      <c r="C91" s="365"/>
      <c r="D91" s="365"/>
      <c r="E91" s="349"/>
      <c r="F91" s="243" t="s">
        <v>134</v>
      </c>
      <c r="G91" s="106"/>
      <c r="H91" s="247"/>
      <c r="I91" s="248">
        <v>0.245</v>
      </c>
      <c r="J91" s="274"/>
      <c r="K91" s="131"/>
      <c r="L91" s="283">
        <v>1.4999999999999999E-2</v>
      </c>
      <c r="M91" s="249"/>
      <c r="N91" s="41"/>
      <c r="O91" s="253"/>
      <c r="P91" s="254">
        <f t="shared" si="3"/>
        <v>0.26</v>
      </c>
      <c r="Q91" s="255"/>
      <c r="S91" s="105"/>
    </row>
    <row r="92" spans="1:19" s="37" customFormat="1" ht="24.95" customHeight="1" x14ac:dyDescent="0.25">
      <c r="A92" s="313"/>
      <c r="B92" s="368"/>
      <c r="C92" s="365"/>
      <c r="D92" s="365"/>
      <c r="E92" s="349"/>
      <c r="F92" s="243" t="s">
        <v>135</v>
      </c>
      <c r="G92" s="106"/>
      <c r="H92" s="247"/>
      <c r="I92" s="248">
        <v>0.248</v>
      </c>
      <c r="J92" s="274"/>
      <c r="K92" s="131"/>
      <c r="L92" s="283">
        <v>1.4999999999999999E-2</v>
      </c>
      <c r="M92" s="249"/>
      <c r="N92" s="41"/>
      <c r="O92" s="253"/>
      <c r="P92" s="254">
        <f t="shared" si="3"/>
        <v>0.26300000000000001</v>
      </c>
      <c r="Q92" s="255"/>
      <c r="S92" s="105"/>
    </row>
    <row r="93" spans="1:19" s="37" customFormat="1" ht="24.95" customHeight="1" thickBot="1" x14ac:dyDescent="0.3">
      <c r="A93" s="315"/>
      <c r="B93" s="369"/>
      <c r="C93" s="366"/>
      <c r="D93" s="366"/>
      <c r="E93" s="351"/>
      <c r="F93" s="243" t="s">
        <v>136</v>
      </c>
      <c r="G93" s="106"/>
      <c r="H93" s="247"/>
      <c r="I93" s="248">
        <v>0.24</v>
      </c>
      <c r="J93" s="274"/>
      <c r="K93" s="131"/>
      <c r="L93" s="283">
        <v>1.4999999999999999E-2</v>
      </c>
      <c r="M93" s="249"/>
      <c r="N93" s="41"/>
      <c r="O93" s="253"/>
      <c r="P93" s="254">
        <f t="shared" si="3"/>
        <v>0.255</v>
      </c>
      <c r="Q93" s="255"/>
      <c r="S93" s="105"/>
    </row>
    <row r="94" spans="1:19" s="37" customFormat="1" ht="24.95" customHeight="1" thickTop="1" x14ac:dyDescent="0.25">
      <c r="A94" s="358">
        <v>3</v>
      </c>
      <c r="B94" s="361" t="s">
        <v>89</v>
      </c>
      <c r="C94" s="358" t="s">
        <v>17</v>
      </c>
      <c r="D94" s="358" t="s">
        <v>10</v>
      </c>
      <c r="E94" s="347" t="s">
        <v>90</v>
      </c>
      <c r="F94" s="156" t="s">
        <v>118</v>
      </c>
      <c r="G94" s="106"/>
      <c r="H94" s="165"/>
      <c r="I94" s="166">
        <v>0.217</v>
      </c>
      <c r="J94" s="216"/>
      <c r="K94" s="165"/>
      <c r="L94" s="167">
        <v>1.4999999999999999E-2</v>
      </c>
      <c r="M94" s="140"/>
      <c r="N94" s="92"/>
      <c r="O94" s="165"/>
      <c r="P94" s="216">
        <f t="shared" si="3"/>
        <v>0.23199999999999998</v>
      </c>
      <c r="Q94" s="140"/>
      <c r="S94" s="38"/>
    </row>
    <row r="95" spans="1:19" s="37" customFormat="1" ht="24.95" customHeight="1" x14ac:dyDescent="0.25">
      <c r="A95" s="359"/>
      <c r="B95" s="362"/>
      <c r="C95" s="359"/>
      <c r="D95" s="359"/>
      <c r="E95" s="345"/>
      <c r="F95" s="157" t="s">
        <v>119</v>
      </c>
      <c r="G95" s="106"/>
      <c r="H95" s="168"/>
      <c r="I95" s="169"/>
      <c r="J95" s="217">
        <v>0.21199999999999999</v>
      </c>
      <c r="K95" s="168"/>
      <c r="L95" s="170"/>
      <c r="M95" s="141">
        <v>1.4999999999999999E-2</v>
      </c>
      <c r="N95" s="92"/>
      <c r="O95" s="168"/>
      <c r="P95" s="217"/>
      <c r="Q95" s="141">
        <f t="shared" ref="Q95:Q107" si="4">J95+M95</f>
        <v>0.22699999999999998</v>
      </c>
      <c r="S95" s="38"/>
    </row>
    <row r="96" spans="1:19" s="37" customFormat="1" ht="24.95" customHeight="1" x14ac:dyDescent="0.25">
      <c r="A96" s="359"/>
      <c r="B96" s="362"/>
      <c r="C96" s="359"/>
      <c r="D96" s="359"/>
      <c r="E96" s="345"/>
      <c r="F96" s="158" t="s">
        <v>112</v>
      </c>
      <c r="G96" s="106"/>
      <c r="H96" s="168">
        <v>0.222</v>
      </c>
      <c r="I96" s="169"/>
      <c r="J96" s="217"/>
      <c r="K96" s="168">
        <v>1.4999999999999999E-2</v>
      </c>
      <c r="L96" s="170"/>
      <c r="M96" s="141"/>
      <c r="N96" s="92"/>
      <c r="O96" s="168">
        <f t="shared" ref="O96:O107" si="5">H96+K96</f>
        <v>0.23699999999999999</v>
      </c>
      <c r="P96" s="217"/>
      <c r="Q96" s="141"/>
      <c r="S96" s="38"/>
    </row>
    <row r="97" spans="1:19" s="37" customFormat="1" ht="24.95" customHeight="1" x14ac:dyDescent="0.25">
      <c r="A97" s="359"/>
      <c r="B97" s="362"/>
      <c r="C97" s="359"/>
      <c r="D97" s="359"/>
      <c r="E97" s="345"/>
      <c r="F97" s="157" t="s">
        <v>91</v>
      </c>
      <c r="G97" s="106"/>
      <c r="H97" s="168"/>
      <c r="I97" s="169">
        <v>0.214</v>
      </c>
      <c r="J97" s="217"/>
      <c r="K97" s="168"/>
      <c r="L97" s="170">
        <v>1.4999999999999999E-2</v>
      </c>
      <c r="M97" s="141"/>
      <c r="N97" s="92"/>
      <c r="O97" s="168"/>
      <c r="P97" s="217">
        <f t="shared" si="3"/>
        <v>0.22899999999999998</v>
      </c>
      <c r="Q97" s="141"/>
      <c r="S97" s="38"/>
    </row>
    <row r="98" spans="1:19" s="37" customFormat="1" ht="24.95" customHeight="1" x14ac:dyDescent="0.25">
      <c r="A98" s="359"/>
      <c r="B98" s="362"/>
      <c r="C98" s="359"/>
      <c r="D98" s="359"/>
      <c r="E98" s="345"/>
      <c r="F98" s="157" t="s">
        <v>120</v>
      </c>
      <c r="G98" s="106"/>
      <c r="H98" s="168">
        <v>0.217</v>
      </c>
      <c r="I98" s="169"/>
      <c r="J98" s="217"/>
      <c r="K98" s="168">
        <v>1.4999999999999999E-2</v>
      </c>
      <c r="L98" s="170"/>
      <c r="M98" s="141"/>
      <c r="N98" s="92"/>
      <c r="O98" s="168">
        <f t="shared" si="5"/>
        <v>0.23199999999999998</v>
      </c>
      <c r="P98" s="217"/>
      <c r="Q98" s="141"/>
      <c r="S98" s="38"/>
    </row>
    <row r="99" spans="1:19" s="37" customFormat="1" ht="24.95" customHeight="1" x14ac:dyDescent="0.25">
      <c r="A99" s="359"/>
      <c r="B99" s="362"/>
      <c r="C99" s="359"/>
      <c r="D99" s="359"/>
      <c r="E99" s="345"/>
      <c r="F99" s="157" t="s">
        <v>92</v>
      </c>
      <c r="G99" s="106"/>
      <c r="H99" s="168"/>
      <c r="I99" s="169">
        <v>0.21199999999999999</v>
      </c>
      <c r="J99" s="217"/>
      <c r="K99" s="168"/>
      <c r="L99" s="170">
        <v>1.4999999999999999E-2</v>
      </c>
      <c r="M99" s="141"/>
      <c r="N99" s="92"/>
      <c r="O99" s="168"/>
      <c r="P99" s="217">
        <f t="shared" si="3"/>
        <v>0.22699999999999998</v>
      </c>
      <c r="Q99" s="141"/>
      <c r="S99" s="38"/>
    </row>
    <row r="100" spans="1:19" s="37" customFormat="1" ht="24.95" customHeight="1" x14ac:dyDescent="0.25">
      <c r="A100" s="359"/>
      <c r="B100" s="362"/>
      <c r="C100" s="359"/>
      <c r="D100" s="359"/>
      <c r="E100" s="345"/>
      <c r="F100" s="157" t="s">
        <v>93</v>
      </c>
      <c r="G100" s="106"/>
      <c r="H100" s="168">
        <v>0.21</v>
      </c>
      <c r="I100" s="169"/>
      <c r="J100" s="217"/>
      <c r="K100" s="168">
        <v>1.4999999999999999E-2</v>
      </c>
      <c r="L100" s="170"/>
      <c r="M100" s="141"/>
      <c r="N100" s="92"/>
      <c r="O100" s="168">
        <f t="shared" si="5"/>
        <v>0.22499999999999998</v>
      </c>
      <c r="P100" s="217"/>
      <c r="Q100" s="141"/>
      <c r="S100" s="91"/>
    </row>
    <row r="101" spans="1:19" s="37" customFormat="1" ht="24.95" customHeight="1" x14ac:dyDescent="0.25">
      <c r="A101" s="359"/>
      <c r="B101" s="362"/>
      <c r="C101" s="359"/>
      <c r="D101" s="359"/>
      <c r="E101" s="345" t="s">
        <v>94</v>
      </c>
      <c r="F101" s="157" t="s">
        <v>113</v>
      </c>
      <c r="G101" s="106"/>
      <c r="H101" s="168">
        <v>0.22700000000000001</v>
      </c>
      <c r="I101" s="169"/>
      <c r="J101" s="217"/>
      <c r="K101" s="168">
        <v>1.4999999999999999E-2</v>
      </c>
      <c r="L101" s="170"/>
      <c r="M101" s="141"/>
      <c r="N101" s="92"/>
      <c r="O101" s="168">
        <f t="shared" si="5"/>
        <v>0.24199999999999999</v>
      </c>
      <c r="P101" s="217"/>
      <c r="Q101" s="141"/>
      <c r="S101" s="38"/>
    </row>
    <row r="102" spans="1:19" s="37" customFormat="1" ht="24.95" customHeight="1" thickBot="1" x14ac:dyDescent="0.3">
      <c r="A102" s="360"/>
      <c r="B102" s="363"/>
      <c r="C102" s="360"/>
      <c r="D102" s="360"/>
      <c r="E102" s="346"/>
      <c r="F102" s="159" t="s">
        <v>95</v>
      </c>
      <c r="G102" s="106"/>
      <c r="H102" s="197"/>
      <c r="I102" s="198">
        <v>0.222</v>
      </c>
      <c r="J102" s="218"/>
      <c r="K102" s="197"/>
      <c r="L102" s="199">
        <v>1.4999999999999999E-2</v>
      </c>
      <c r="M102" s="142"/>
      <c r="N102" s="92"/>
      <c r="O102" s="197"/>
      <c r="P102" s="218">
        <f t="shared" si="3"/>
        <v>0.23699999999999999</v>
      </c>
      <c r="Q102" s="142"/>
      <c r="S102" s="38"/>
    </row>
    <row r="103" spans="1:19" s="37" customFormat="1" ht="35.1" customHeight="1" thickTop="1" thickBot="1" x14ac:dyDescent="0.3">
      <c r="A103" s="107">
        <v>4</v>
      </c>
      <c r="B103" s="110" t="s">
        <v>96</v>
      </c>
      <c r="C103" s="107" t="s">
        <v>97</v>
      </c>
      <c r="D103" s="107" t="s">
        <v>10</v>
      </c>
      <c r="E103" s="78" t="s">
        <v>122</v>
      </c>
      <c r="F103" s="256" t="s">
        <v>98</v>
      </c>
      <c r="G103" s="117"/>
      <c r="H103" s="99"/>
      <c r="I103" s="100">
        <v>0.19639999999999999</v>
      </c>
      <c r="J103" s="102"/>
      <c r="K103" s="99"/>
      <c r="L103" s="103">
        <v>1.4999999999999999E-2</v>
      </c>
      <c r="M103" s="101"/>
      <c r="N103" s="92"/>
      <c r="O103" s="99"/>
      <c r="P103" s="102">
        <f t="shared" si="3"/>
        <v>0.21139999999999998</v>
      </c>
      <c r="Q103" s="101"/>
      <c r="S103" s="38"/>
    </row>
    <row r="104" spans="1:19" s="37" customFormat="1" ht="24.95" customHeight="1" thickTop="1" x14ac:dyDescent="0.25">
      <c r="A104" s="333">
        <v>1245</v>
      </c>
      <c r="B104" s="336" t="s">
        <v>99</v>
      </c>
      <c r="C104" s="333" t="s">
        <v>20</v>
      </c>
      <c r="D104" s="333" t="s">
        <v>19</v>
      </c>
      <c r="E104" s="339" t="s">
        <v>100</v>
      </c>
      <c r="F104" s="160" t="s">
        <v>149</v>
      </c>
      <c r="G104" s="120"/>
      <c r="H104" s="200"/>
      <c r="I104" s="201">
        <v>0.255</v>
      </c>
      <c r="J104" s="210">
        <v>0.25</v>
      </c>
      <c r="K104" s="200"/>
      <c r="L104" s="202">
        <v>1.4999999999999999E-2</v>
      </c>
      <c r="M104" s="138">
        <v>1.4999999999999999E-2</v>
      </c>
      <c r="N104" s="92"/>
      <c r="O104" s="200"/>
      <c r="P104" s="210">
        <f t="shared" si="3"/>
        <v>0.27</v>
      </c>
      <c r="Q104" s="138">
        <f t="shared" si="4"/>
        <v>0.26500000000000001</v>
      </c>
      <c r="S104" s="38"/>
    </row>
    <row r="105" spans="1:19" s="37" customFormat="1" ht="24.95" customHeight="1" x14ac:dyDescent="0.25">
      <c r="A105" s="334"/>
      <c r="B105" s="337"/>
      <c r="C105" s="334"/>
      <c r="D105" s="334"/>
      <c r="E105" s="340"/>
      <c r="F105" s="161" t="s">
        <v>101</v>
      </c>
      <c r="G105" s="120"/>
      <c r="H105" s="203"/>
      <c r="I105" s="204">
        <v>0.24</v>
      </c>
      <c r="J105" s="209">
        <v>0.23499999999999999</v>
      </c>
      <c r="K105" s="203"/>
      <c r="L105" s="205">
        <v>1.4999999999999999E-2</v>
      </c>
      <c r="M105" s="139">
        <v>1.4999999999999999E-2</v>
      </c>
      <c r="N105" s="92"/>
      <c r="O105" s="203"/>
      <c r="P105" s="209">
        <f t="shared" si="3"/>
        <v>0.255</v>
      </c>
      <c r="Q105" s="139">
        <f t="shared" si="4"/>
        <v>0.25</v>
      </c>
      <c r="S105" s="38"/>
    </row>
    <row r="106" spans="1:19" s="37" customFormat="1" ht="24.95" customHeight="1" thickBot="1" x14ac:dyDescent="0.3">
      <c r="A106" s="335"/>
      <c r="B106" s="338"/>
      <c r="C106" s="335"/>
      <c r="D106" s="335"/>
      <c r="E106" s="341"/>
      <c r="F106" s="162" t="s">
        <v>102</v>
      </c>
      <c r="G106" s="120"/>
      <c r="H106" s="206"/>
      <c r="I106" s="207">
        <v>0.22</v>
      </c>
      <c r="J106" s="221">
        <v>0.21</v>
      </c>
      <c r="K106" s="206"/>
      <c r="L106" s="208">
        <v>1.4999999999999999E-2</v>
      </c>
      <c r="M106" s="137">
        <v>1.4999999999999999E-2</v>
      </c>
      <c r="N106" s="92"/>
      <c r="O106" s="206"/>
      <c r="P106" s="221">
        <f t="shared" si="3"/>
        <v>0.23499999999999999</v>
      </c>
      <c r="Q106" s="137">
        <f t="shared" si="4"/>
        <v>0.22499999999999998</v>
      </c>
      <c r="S106" s="38"/>
    </row>
    <row r="107" spans="1:19" ht="35.1" customHeight="1" thickTop="1" thickBot="1" x14ac:dyDescent="0.3">
      <c r="A107" s="257" t="s">
        <v>111</v>
      </c>
      <c r="B107" s="258" t="s">
        <v>56</v>
      </c>
      <c r="C107" s="259" t="s">
        <v>57</v>
      </c>
      <c r="D107" s="260" t="s">
        <v>10</v>
      </c>
      <c r="E107" s="288" t="s">
        <v>121</v>
      </c>
      <c r="F107" s="259" t="s">
        <v>107</v>
      </c>
      <c r="G107" s="117"/>
      <c r="H107" s="261">
        <v>0.252</v>
      </c>
      <c r="I107" s="134">
        <v>0.252</v>
      </c>
      <c r="J107" s="135">
        <v>0.252</v>
      </c>
      <c r="K107" s="134"/>
      <c r="L107" s="262"/>
      <c r="M107" s="136"/>
      <c r="N107" s="98"/>
      <c r="O107" s="134">
        <f t="shared" si="5"/>
        <v>0.252</v>
      </c>
      <c r="P107" s="135">
        <f t="shared" si="3"/>
        <v>0.252</v>
      </c>
      <c r="Q107" s="136">
        <f t="shared" si="4"/>
        <v>0.252</v>
      </c>
    </row>
    <row r="108" spans="1:19" ht="20.100000000000001" customHeight="1" x14ac:dyDescent="0.25">
      <c r="A108" s="7"/>
      <c r="E108" s="42"/>
      <c r="F108" s="43"/>
      <c r="G108" s="42"/>
      <c r="H108" s="44"/>
      <c r="I108" s="44"/>
      <c r="J108" s="44"/>
      <c r="K108" s="44"/>
      <c r="L108" s="44"/>
      <c r="M108" s="44"/>
      <c r="N108" s="7"/>
      <c r="O108" s="77"/>
      <c r="P108" s="77"/>
      <c r="Q108" s="77"/>
    </row>
    <row r="109" spans="1:19" ht="24.95" customHeight="1" x14ac:dyDescent="0.25">
      <c r="A109" s="7"/>
      <c r="E109" s="42"/>
      <c r="F109" s="43"/>
      <c r="G109" s="42"/>
      <c r="H109" s="44"/>
      <c r="I109" s="44"/>
      <c r="J109" s="44"/>
      <c r="K109" s="44"/>
      <c r="L109" s="44"/>
      <c r="M109" s="44"/>
      <c r="N109" s="353" t="s">
        <v>103</v>
      </c>
      <c r="O109" s="353"/>
      <c r="P109" s="353"/>
      <c r="Q109" s="353"/>
    </row>
    <row r="110" spans="1:19" ht="0.95" customHeight="1" x14ac:dyDescent="0.25">
      <c r="A110" s="7"/>
      <c r="E110" s="42"/>
      <c r="F110" s="43"/>
      <c r="G110" s="42"/>
      <c r="H110" s="44"/>
      <c r="I110" s="44"/>
      <c r="J110" s="44"/>
      <c r="K110" s="44"/>
      <c r="L110" s="44"/>
      <c r="M110" s="44"/>
      <c r="N110" s="47" t="s">
        <v>21</v>
      </c>
      <c r="O110" s="47" t="s">
        <v>160</v>
      </c>
      <c r="P110" s="47" t="s">
        <v>162</v>
      </c>
      <c r="Q110" s="47" t="s">
        <v>23</v>
      </c>
    </row>
    <row r="111" spans="1:19" ht="0.95" customHeight="1" x14ac:dyDescent="0.25">
      <c r="A111" s="7"/>
      <c r="E111" s="42"/>
      <c r="F111" s="43"/>
      <c r="G111" s="42"/>
      <c r="H111" s="44"/>
      <c r="I111" s="44"/>
      <c r="J111" s="44"/>
      <c r="K111" s="44"/>
      <c r="L111" s="44"/>
      <c r="M111" s="44"/>
      <c r="N111" s="47" t="s">
        <v>22</v>
      </c>
      <c r="O111" s="47" t="s">
        <v>161</v>
      </c>
      <c r="P111" s="47" t="s">
        <v>159</v>
      </c>
      <c r="Q111" s="47" t="s">
        <v>158</v>
      </c>
    </row>
    <row r="112" spans="1:19" ht="0.95" customHeight="1" x14ac:dyDescent="0.25">
      <c r="A112" s="7"/>
      <c r="E112" s="42"/>
      <c r="F112" s="43"/>
      <c r="G112" s="42"/>
      <c r="H112" s="44"/>
      <c r="I112" s="44"/>
      <c r="J112" s="44"/>
      <c r="K112" s="44"/>
      <c r="L112" s="44"/>
      <c r="M112" s="44"/>
      <c r="N112" s="47" t="s">
        <v>104</v>
      </c>
      <c r="O112" s="47" t="s">
        <v>24</v>
      </c>
      <c r="P112" s="47" t="s">
        <v>25</v>
      </c>
      <c r="Q112" s="47" t="s">
        <v>24</v>
      </c>
    </row>
    <row r="113" spans="1:17" ht="0.95" customHeight="1" x14ac:dyDescent="0.25">
      <c r="A113" s="7"/>
      <c r="E113" s="42"/>
      <c r="F113" s="43"/>
      <c r="G113" s="42"/>
      <c r="H113" s="44"/>
      <c r="I113" s="44"/>
      <c r="J113" s="44"/>
      <c r="K113" s="44"/>
      <c r="L113" s="44"/>
      <c r="M113" s="44"/>
      <c r="N113" s="47" t="s">
        <v>105</v>
      </c>
      <c r="O113" s="47" t="s">
        <v>24</v>
      </c>
      <c r="P113" s="47" t="s">
        <v>25</v>
      </c>
      <c r="Q113" s="47" t="s">
        <v>24</v>
      </c>
    </row>
    <row r="114" spans="1:17" ht="24.95" customHeight="1" x14ac:dyDescent="0.25">
      <c r="A114" s="7"/>
      <c r="E114" s="42"/>
      <c r="F114" s="43"/>
      <c r="G114" s="42"/>
      <c r="H114" s="44"/>
      <c r="I114" s="44"/>
      <c r="J114" s="44"/>
      <c r="K114" s="44"/>
      <c r="L114" s="44"/>
      <c r="M114" s="44"/>
      <c r="N114" s="48" t="s">
        <v>26</v>
      </c>
      <c r="O114" s="49" t="s">
        <v>7</v>
      </c>
      <c r="P114" s="50" t="s">
        <v>8</v>
      </c>
      <c r="Q114" s="51" t="s">
        <v>9</v>
      </c>
    </row>
    <row r="115" spans="1:17" ht="20.100000000000001" customHeight="1" x14ac:dyDescent="0.25">
      <c r="A115" s="7"/>
      <c r="E115" s="42"/>
      <c r="F115" s="43"/>
      <c r="G115" s="42"/>
      <c r="H115" s="44"/>
      <c r="I115" s="44"/>
      <c r="J115" s="44"/>
      <c r="K115" s="44"/>
      <c r="L115" s="44"/>
      <c r="M115" s="44"/>
      <c r="N115" s="52" t="s">
        <v>27</v>
      </c>
      <c r="O115" s="73">
        <v>0.25429999999999997</v>
      </c>
      <c r="P115" s="73">
        <v>0.255</v>
      </c>
      <c r="Q115" s="73">
        <v>0.245</v>
      </c>
    </row>
    <row r="116" spans="1:17" ht="20.100000000000001" customHeight="1" x14ac:dyDescent="0.25">
      <c r="A116" s="7"/>
      <c r="E116" s="42"/>
      <c r="F116" s="43"/>
      <c r="G116" s="42"/>
      <c r="H116" s="44"/>
      <c r="I116" s="44"/>
      <c r="J116" s="44"/>
      <c r="K116" s="44"/>
      <c r="L116" s="44"/>
      <c r="M116" s="44"/>
      <c r="N116" s="52" t="s">
        <v>28</v>
      </c>
      <c r="O116" s="73">
        <v>0.25118181818181812</v>
      </c>
      <c r="P116" s="73">
        <v>0.25176384198789431</v>
      </c>
      <c r="Q116" s="73">
        <v>0.24192490956072352</v>
      </c>
    </row>
    <row r="117" spans="1:17" ht="20.100000000000001" customHeight="1" x14ac:dyDescent="0.25">
      <c r="A117" s="7"/>
      <c r="E117" s="42"/>
      <c r="F117" s="43"/>
      <c r="G117" s="42"/>
      <c r="H117" s="44"/>
      <c r="I117" s="44"/>
      <c r="J117" s="44"/>
      <c r="K117" s="44"/>
      <c r="L117" s="44"/>
      <c r="M117" s="44"/>
      <c r="N117" s="52" t="s">
        <v>29</v>
      </c>
      <c r="O117" s="73">
        <v>0.27500000000000002</v>
      </c>
      <c r="P117" s="73">
        <v>0.26500000000000001</v>
      </c>
      <c r="Q117" s="73">
        <v>0.26500000000000001</v>
      </c>
    </row>
    <row r="118" spans="1:17" ht="20.100000000000001" customHeight="1" x14ac:dyDescent="0.25">
      <c r="A118" s="7"/>
      <c r="E118" s="42"/>
      <c r="F118" s="43"/>
      <c r="G118" s="42"/>
      <c r="H118" s="44"/>
      <c r="I118" s="44"/>
      <c r="J118" s="44"/>
      <c r="K118" s="44"/>
      <c r="L118" s="44"/>
      <c r="M118" s="44"/>
      <c r="N118" s="52" t="s">
        <v>30</v>
      </c>
      <c r="O118" s="73">
        <v>0.29500000000000004</v>
      </c>
      <c r="P118" s="73">
        <v>0.28825581395348837</v>
      </c>
      <c r="Q118" s="73">
        <v>0.28244186046511627</v>
      </c>
    </row>
    <row r="119" spans="1:17" ht="20.100000000000001" customHeight="1" x14ac:dyDescent="0.25">
      <c r="A119" s="7"/>
      <c r="E119" s="42"/>
      <c r="F119" s="43"/>
      <c r="G119" s="42"/>
      <c r="H119" s="44"/>
      <c r="I119" s="44"/>
      <c r="J119" s="44"/>
      <c r="K119" s="44"/>
      <c r="L119" s="44"/>
      <c r="M119" s="44"/>
      <c r="N119" s="52" t="s">
        <v>31</v>
      </c>
      <c r="O119" s="73">
        <v>0.19700000000000001</v>
      </c>
      <c r="P119" s="73">
        <v>0.191</v>
      </c>
      <c r="Q119" s="73">
        <v>0.185</v>
      </c>
    </row>
    <row r="120" spans="1:17" ht="20.100000000000001" customHeight="1" x14ac:dyDescent="0.25">
      <c r="A120" s="7"/>
      <c r="E120" s="42"/>
      <c r="F120" s="43"/>
      <c r="G120" s="42"/>
      <c r="H120" s="44"/>
      <c r="I120" s="44"/>
      <c r="J120" s="44"/>
      <c r="K120" s="44"/>
      <c r="L120" s="44"/>
      <c r="M120" s="44"/>
      <c r="N120" s="53" t="s">
        <v>32</v>
      </c>
      <c r="O120" s="291">
        <v>2.4469948546049503E-2</v>
      </c>
      <c r="P120" s="292">
        <v>2.1160995419780823E-2</v>
      </c>
      <c r="Q120" s="293">
        <v>2.1712504894178818E-2</v>
      </c>
    </row>
    <row r="121" spans="1:17" ht="20.100000000000001" customHeight="1" x14ac:dyDescent="0.25">
      <c r="A121" s="7"/>
      <c r="E121" s="42"/>
      <c r="F121" s="43"/>
      <c r="G121" s="42"/>
      <c r="H121" s="44"/>
      <c r="I121" s="44"/>
      <c r="J121" s="44"/>
      <c r="K121" s="44"/>
      <c r="L121" s="44"/>
      <c r="M121" s="44"/>
      <c r="N121" s="54"/>
      <c r="O121" s="55"/>
      <c r="P121" s="55"/>
      <c r="Q121" s="55"/>
    </row>
    <row r="122" spans="1:17" ht="20.100000000000001" customHeight="1" x14ac:dyDescent="0.25">
      <c r="A122" s="7"/>
      <c r="E122" s="42"/>
      <c r="F122" s="43"/>
      <c r="G122" s="42"/>
      <c r="H122" s="44"/>
      <c r="I122" s="44"/>
      <c r="J122" s="44"/>
      <c r="K122" s="44"/>
      <c r="L122" s="44"/>
      <c r="M122" s="44"/>
      <c r="N122" s="7"/>
      <c r="O122" s="77"/>
      <c r="P122" s="77"/>
      <c r="Q122" s="77"/>
    </row>
    <row r="123" spans="1:17" ht="20.100000000000001" customHeight="1" x14ac:dyDescent="0.25">
      <c r="A123" s="7"/>
      <c r="E123" s="42"/>
      <c r="F123" s="43"/>
      <c r="G123" s="42"/>
      <c r="H123" s="44"/>
      <c r="I123" s="44"/>
      <c r="J123" s="44"/>
      <c r="K123" s="44"/>
      <c r="L123" s="44"/>
      <c r="M123" s="44"/>
      <c r="N123" s="354" t="s">
        <v>33</v>
      </c>
      <c r="O123" s="354"/>
      <c r="P123" s="354"/>
      <c r="Q123" s="354"/>
    </row>
    <row r="124" spans="1:17" ht="20.100000000000001" customHeight="1" x14ac:dyDescent="0.25">
      <c r="A124" s="7"/>
      <c r="E124" s="42"/>
      <c r="F124" s="43"/>
      <c r="G124" s="42"/>
      <c r="H124" s="44"/>
      <c r="I124" s="44"/>
      <c r="J124" s="44"/>
      <c r="K124" s="44"/>
      <c r="L124" s="44"/>
      <c r="M124" s="44"/>
      <c r="N124" s="52" t="s">
        <v>27</v>
      </c>
      <c r="O124" s="355" t="s">
        <v>34</v>
      </c>
      <c r="P124" s="356"/>
      <c r="Q124" s="357"/>
    </row>
    <row r="125" spans="1:17" ht="20.100000000000001" customHeight="1" x14ac:dyDescent="0.25">
      <c r="A125" s="7"/>
      <c r="E125" s="42"/>
      <c r="F125" s="43"/>
      <c r="G125" s="42"/>
      <c r="H125" s="44"/>
      <c r="I125" s="44"/>
      <c r="J125" s="44"/>
      <c r="K125" s="44"/>
      <c r="L125" s="44"/>
      <c r="M125" s="44"/>
      <c r="N125" s="52" t="s">
        <v>28</v>
      </c>
      <c r="O125" s="318" t="s">
        <v>35</v>
      </c>
      <c r="P125" s="319"/>
      <c r="Q125" s="320"/>
    </row>
    <row r="126" spans="1:17" ht="20.100000000000001" customHeight="1" x14ac:dyDescent="0.25">
      <c r="A126" s="7"/>
      <c r="E126" s="42"/>
      <c r="F126" s="43"/>
      <c r="G126" s="42"/>
      <c r="H126" s="44"/>
      <c r="I126" s="44"/>
      <c r="J126" s="44"/>
      <c r="K126" s="44"/>
      <c r="L126" s="44"/>
      <c r="M126" s="44"/>
      <c r="N126" s="52" t="s">
        <v>29</v>
      </c>
      <c r="O126" s="318" t="s">
        <v>36</v>
      </c>
      <c r="P126" s="319"/>
      <c r="Q126" s="320"/>
    </row>
    <row r="127" spans="1:17" ht="20.100000000000001" customHeight="1" x14ac:dyDescent="0.25">
      <c r="A127" s="7"/>
      <c r="E127" s="42"/>
      <c r="F127" s="43"/>
      <c r="G127" s="42"/>
      <c r="H127" s="44"/>
      <c r="I127" s="44"/>
      <c r="J127" s="44"/>
      <c r="K127" s="44"/>
      <c r="L127" s="44"/>
      <c r="M127" s="44"/>
      <c r="N127" s="52" t="s">
        <v>30</v>
      </c>
      <c r="O127" s="318" t="s">
        <v>37</v>
      </c>
      <c r="P127" s="319"/>
      <c r="Q127" s="320"/>
    </row>
    <row r="128" spans="1:17" ht="20.100000000000001" customHeight="1" x14ac:dyDescent="0.25">
      <c r="A128" s="7"/>
      <c r="E128" s="42"/>
      <c r="F128" s="43"/>
      <c r="G128" s="42"/>
      <c r="H128" s="44"/>
      <c r="I128" s="44"/>
      <c r="J128" s="44"/>
      <c r="K128" s="44"/>
      <c r="L128" s="44"/>
      <c r="M128" s="44"/>
      <c r="N128" s="52" t="s">
        <v>31</v>
      </c>
      <c r="O128" s="321" t="s">
        <v>38</v>
      </c>
      <c r="P128" s="322"/>
      <c r="Q128" s="323"/>
    </row>
    <row r="129" spans="1:17" ht="20.100000000000001" customHeight="1" x14ac:dyDescent="0.25">
      <c r="A129" s="7"/>
      <c r="E129" s="42"/>
      <c r="F129" s="43"/>
      <c r="G129" s="42"/>
      <c r="H129" s="44"/>
      <c r="I129" s="44"/>
      <c r="J129" s="44"/>
      <c r="K129" s="44"/>
      <c r="L129" s="44"/>
      <c r="M129" s="44"/>
      <c r="N129" s="324" t="s">
        <v>32</v>
      </c>
      <c r="O129" s="326" t="s">
        <v>39</v>
      </c>
      <c r="P129" s="326"/>
      <c r="Q129" s="327"/>
    </row>
    <row r="130" spans="1:17" ht="20.100000000000001" customHeight="1" x14ac:dyDescent="0.25">
      <c r="A130" s="7"/>
      <c r="E130" s="42"/>
      <c r="F130" s="43"/>
      <c r="G130" s="42"/>
      <c r="H130" s="44"/>
      <c r="I130" s="44"/>
      <c r="J130" s="44"/>
      <c r="K130" s="44"/>
      <c r="L130" s="44"/>
      <c r="M130" s="44"/>
      <c r="N130" s="325"/>
      <c r="O130" s="328"/>
      <c r="P130" s="328"/>
      <c r="Q130" s="329"/>
    </row>
    <row r="131" spans="1:17" ht="20.100000000000001" customHeight="1" x14ac:dyDescent="0.25">
      <c r="A131" s="7"/>
      <c r="E131" s="42"/>
      <c r="F131" s="43"/>
      <c r="G131" s="42"/>
      <c r="H131" s="44"/>
      <c r="I131" s="44"/>
      <c r="J131" s="44"/>
      <c r="K131" s="44"/>
      <c r="L131" s="44"/>
      <c r="M131" s="44"/>
      <c r="N131" s="7"/>
      <c r="O131" s="77"/>
      <c r="P131" s="77"/>
      <c r="Q131" s="77"/>
    </row>
    <row r="132" spans="1:17" ht="20.100000000000001" customHeight="1" x14ac:dyDescent="0.25">
      <c r="A132" s="7"/>
      <c r="E132" s="42"/>
      <c r="F132" s="43"/>
      <c r="G132" s="42"/>
      <c r="H132" s="44"/>
      <c r="I132" s="44"/>
      <c r="J132" s="44"/>
      <c r="K132" s="44"/>
      <c r="L132" s="44"/>
      <c r="M132" s="44"/>
      <c r="N132" s="7"/>
      <c r="O132" s="77"/>
      <c r="P132" s="77"/>
      <c r="Q132" s="77"/>
    </row>
    <row r="133" spans="1:17" ht="20.100000000000001" customHeight="1" x14ac:dyDescent="0.25">
      <c r="A133" s="7"/>
      <c r="E133" s="42"/>
      <c r="F133" s="43"/>
      <c r="G133" s="42"/>
      <c r="H133" s="44"/>
      <c r="I133" s="44"/>
      <c r="J133" s="44"/>
      <c r="K133" s="44"/>
      <c r="L133" s="44"/>
      <c r="M133" s="44"/>
      <c r="N133" s="7"/>
      <c r="O133" s="77"/>
      <c r="P133" s="77"/>
      <c r="Q133" s="77"/>
    </row>
    <row r="134" spans="1:17" ht="20.100000000000001" customHeight="1" x14ac:dyDescent="0.25">
      <c r="A134" s="7"/>
      <c r="E134" s="42"/>
      <c r="F134" s="43"/>
      <c r="G134" s="42"/>
      <c r="H134" s="44"/>
      <c r="I134" s="44"/>
      <c r="J134" s="44"/>
      <c r="K134" s="44"/>
      <c r="L134" s="44"/>
      <c r="M134" s="56"/>
      <c r="N134" s="57"/>
      <c r="O134" s="58"/>
      <c r="P134" s="58"/>
      <c r="Q134" s="77"/>
    </row>
    <row r="135" spans="1:17" ht="20.100000000000001" customHeight="1" x14ac:dyDescent="0.25">
      <c r="A135" s="7"/>
      <c r="E135" s="42"/>
      <c r="F135" s="43"/>
      <c r="G135" s="42"/>
      <c r="H135" s="44"/>
      <c r="I135" s="44"/>
      <c r="J135" s="44"/>
      <c r="K135" s="44"/>
      <c r="L135" s="44"/>
      <c r="M135" s="56"/>
      <c r="N135" s="57"/>
      <c r="O135" s="58"/>
      <c r="P135" s="58"/>
      <c r="Q135" s="77"/>
    </row>
    <row r="136" spans="1:17" ht="20.100000000000001" customHeight="1" x14ac:dyDescent="0.25">
      <c r="A136" s="7"/>
      <c r="E136" s="42"/>
      <c r="F136" s="43"/>
      <c r="G136" s="42"/>
      <c r="H136" s="44"/>
      <c r="I136" s="44"/>
      <c r="J136" s="44"/>
      <c r="K136" s="44"/>
      <c r="L136" s="44"/>
      <c r="M136" s="56"/>
      <c r="N136" s="57"/>
      <c r="O136" s="58"/>
      <c r="P136" s="58"/>
      <c r="Q136" s="77"/>
    </row>
    <row r="137" spans="1:17" ht="20.100000000000001" customHeight="1" x14ac:dyDescent="0.25">
      <c r="A137" s="7"/>
      <c r="E137" s="42"/>
      <c r="F137" s="43"/>
      <c r="G137" s="42"/>
      <c r="H137" s="44"/>
      <c r="I137" s="44"/>
      <c r="J137" s="44"/>
      <c r="K137" s="44"/>
      <c r="L137" s="44"/>
      <c r="M137" s="330"/>
      <c r="N137" s="330"/>
      <c r="O137" s="330"/>
      <c r="P137" s="330"/>
      <c r="Q137" s="77"/>
    </row>
    <row r="138" spans="1:17" ht="20.100000000000001" customHeight="1" x14ac:dyDescent="0.25">
      <c r="A138" s="7"/>
      <c r="E138" s="42"/>
      <c r="F138" s="43"/>
      <c r="G138" s="42"/>
      <c r="H138" s="44"/>
      <c r="I138" s="44"/>
      <c r="J138" s="44"/>
      <c r="K138" s="44"/>
      <c r="L138" s="44"/>
      <c r="M138" s="330"/>
      <c r="N138" s="330"/>
      <c r="O138" s="330"/>
      <c r="P138" s="330"/>
      <c r="Q138" s="77"/>
    </row>
    <row r="139" spans="1:17" ht="20.100000000000001" customHeight="1" x14ac:dyDescent="0.25">
      <c r="A139" s="7"/>
      <c r="E139" s="42"/>
      <c r="F139" s="43"/>
      <c r="G139" s="42"/>
      <c r="H139" s="44"/>
      <c r="I139" s="44"/>
      <c r="J139" s="44"/>
      <c r="K139" s="44"/>
      <c r="L139" s="44"/>
      <c r="M139" s="56"/>
      <c r="N139" s="57"/>
      <c r="O139" s="58"/>
      <c r="P139" s="58"/>
      <c r="Q139" s="77"/>
    </row>
    <row r="140" spans="1:17" ht="20.100000000000001" customHeight="1" x14ac:dyDescent="0.25">
      <c r="A140" s="7"/>
      <c r="E140" s="42"/>
      <c r="F140" s="43"/>
      <c r="G140" s="42"/>
      <c r="H140" s="44"/>
      <c r="I140" s="44"/>
      <c r="J140" s="44"/>
      <c r="K140" s="44"/>
      <c r="L140" s="44"/>
      <c r="M140" s="56"/>
      <c r="N140" s="57"/>
      <c r="O140" s="58"/>
      <c r="P140" s="58"/>
      <c r="Q140" s="77"/>
    </row>
    <row r="141" spans="1:17" ht="20.100000000000001" customHeight="1" x14ac:dyDescent="0.25">
      <c r="A141" s="7"/>
      <c r="E141" s="42"/>
      <c r="F141" s="43"/>
      <c r="G141" s="42"/>
      <c r="H141" s="44"/>
      <c r="I141" s="44"/>
      <c r="J141" s="44"/>
      <c r="K141" s="44"/>
      <c r="L141" s="44"/>
      <c r="M141" s="56"/>
      <c r="N141" s="57"/>
      <c r="O141" s="58"/>
      <c r="P141" s="58"/>
      <c r="Q141" s="77"/>
    </row>
    <row r="142" spans="1:17" ht="20.100000000000001" customHeight="1" x14ac:dyDescent="0.25">
      <c r="A142" s="7"/>
      <c r="E142" s="42"/>
      <c r="F142" s="43"/>
      <c r="G142" s="42"/>
      <c r="H142" s="44"/>
      <c r="I142" s="44"/>
      <c r="J142" s="44"/>
      <c r="K142" s="44"/>
      <c r="L142" s="44"/>
      <c r="M142" s="44"/>
      <c r="N142" s="7"/>
      <c r="O142" s="77"/>
      <c r="P142" s="77"/>
      <c r="Q142" s="77"/>
    </row>
    <row r="143" spans="1:17" ht="20.100000000000001" customHeight="1" x14ac:dyDescent="0.25">
      <c r="A143" s="7"/>
      <c r="E143" s="42"/>
      <c r="F143" s="43"/>
      <c r="G143" s="42"/>
      <c r="H143" s="44"/>
      <c r="I143" s="44"/>
      <c r="J143" s="44"/>
      <c r="K143" s="44"/>
      <c r="L143" s="44"/>
      <c r="M143" s="44"/>
      <c r="N143" s="7"/>
      <c r="O143" s="77"/>
      <c r="P143" s="77"/>
      <c r="Q143" s="77"/>
    </row>
    <row r="144" spans="1:17" ht="20.100000000000001" customHeight="1" x14ac:dyDescent="0.25">
      <c r="A144" s="7"/>
      <c r="E144" s="42"/>
      <c r="F144" s="43"/>
      <c r="G144" s="42"/>
      <c r="H144" s="44"/>
      <c r="I144" s="44"/>
      <c r="J144" s="44"/>
      <c r="K144" s="44"/>
      <c r="L144" s="44"/>
      <c r="M144" s="44"/>
      <c r="N144" s="7"/>
      <c r="O144" s="77"/>
      <c r="P144" s="77"/>
      <c r="Q144" s="77"/>
    </row>
    <row r="145" spans="1:17" ht="20.100000000000001" customHeight="1" x14ac:dyDescent="0.25">
      <c r="A145" s="7"/>
      <c r="E145" s="42"/>
      <c r="F145" s="43"/>
      <c r="G145" s="42"/>
      <c r="H145" s="44"/>
      <c r="I145" s="44"/>
      <c r="J145" s="44"/>
      <c r="K145" s="44"/>
      <c r="L145" s="44"/>
      <c r="M145" s="44"/>
      <c r="N145" s="7"/>
      <c r="O145" s="77"/>
      <c r="P145" s="77"/>
      <c r="Q145" s="77"/>
    </row>
    <row r="146" spans="1:17" ht="20.100000000000001" customHeight="1" x14ac:dyDescent="0.25">
      <c r="A146" s="7"/>
      <c r="E146" s="332"/>
      <c r="F146" s="43"/>
      <c r="G146" s="42"/>
      <c r="H146" s="44"/>
      <c r="I146" s="44"/>
      <c r="J146" s="44"/>
      <c r="K146" s="44"/>
      <c r="L146" s="44"/>
      <c r="M146" s="44"/>
      <c r="N146" s="7"/>
      <c r="O146" s="77"/>
      <c r="P146" s="77"/>
      <c r="Q146" s="77"/>
    </row>
    <row r="147" spans="1:17" ht="20.100000000000001" customHeight="1" x14ac:dyDescent="0.25">
      <c r="A147" s="7"/>
      <c r="E147" s="332"/>
      <c r="F147" s="43"/>
      <c r="G147" s="42"/>
      <c r="H147" s="44"/>
      <c r="I147" s="44"/>
      <c r="J147" s="44"/>
      <c r="K147" s="44"/>
      <c r="L147" s="44"/>
      <c r="M147" s="44"/>
      <c r="N147" s="7"/>
      <c r="O147" s="77"/>
      <c r="P147" s="77"/>
      <c r="Q147" s="77"/>
    </row>
    <row r="148" spans="1:17" ht="20.100000000000001" customHeight="1" x14ac:dyDescent="0.25">
      <c r="A148" s="7"/>
      <c r="E148" s="332"/>
      <c r="F148" s="43"/>
      <c r="G148" s="42"/>
      <c r="H148" s="44"/>
      <c r="I148" s="44"/>
      <c r="J148" s="44"/>
      <c r="K148" s="44"/>
      <c r="L148" s="44"/>
      <c r="M148" s="44"/>
      <c r="N148" s="7"/>
      <c r="O148" s="77"/>
      <c r="P148" s="77"/>
      <c r="Q148" s="77"/>
    </row>
    <row r="149" spans="1:17" ht="20.100000000000001" customHeight="1" x14ac:dyDescent="0.25">
      <c r="A149" s="7"/>
      <c r="E149" s="42"/>
      <c r="F149" s="43"/>
      <c r="G149" s="42"/>
      <c r="H149" s="44"/>
      <c r="I149" s="44"/>
      <c r="J149" s="44"/>
      <c r="K149" s="44"/>
      <c r="L149" s="44"/>
      <c r="M149" s="44"/>
      <c r="N149" s="7"/>
      <c r="O149" s="77"/>
      <c r="P149" s="77"/>
      <c r="Q149" s="77"/>
    </row>
    <row r="150" spans="1:17" ht="20.100000000000001" customHeight="1" x14ac:dyDescent="0.25">
      <c r="A150" s="7"/>
      <c r="E150" s="42"/>
      <c r="F150" s="43"/>
      <c r="G150" s="42"/>
      <c r="H150" s="44"/>
      <c r="I150" s="44"/>
      <c r="J150" s="44"/>
      <c r="K150" s="44"/>
      <c r="L150" s="44"/>
      <c r="M150" s="44"/>
      <c r="N150" s="7"/>
      <c r="O150" s="77"/>
      <c r="P150" s="77"/>
      <c r="Q150" s="77"/>
    </row>
    <row r="151" spans="1:17" ht="20.100000000000001" customHeight="1" x14ac:dyDescent="0.25">
      <c r="A151" s="7"/>
      <c r="E151" s="42"/>
      <c r="F151" s="43"/>
      <c r="G151" s="42"/>
      <c r="H151" s="44"/>
      <c r="I151" s="44"/>
      <c r="J151" s="44"/>
      <c r="K151" s="44"/>
      <c r="L151" s="44"/>
      <c r="M151" s="44"/>
      <c r="N151" s="7"/>
      <c r="O151" s="77"/>
      <c r="P151" s="77"/>
      <c r="Q151" s="77"/>
    </row>
    <row r="152" spans="1:17" ht="20.100000000000001" customHeight="1" x14ac:dyDescent="0.25">
      <c r="A152" s="7"/>
      <c r="E152" s="42"/>
      <c r="F152" s="43"/>
      <c r="G152" s="42"/>
      <c r="H152" s="44"/>
      <c r="I152" s="44"/>
      <c r="J152" s="44"/>
      <c r="K152" s="44"/>
      <c r="L152" s="44"/>
      <c r="M152" s="44"/>
      <c r="N152" s="7"/>
      <c r="O152" s="77"/>
      <c r="P152" s="77"/>
      <c r="Q152" s="77"/>
    </row>
    <row r="153" spans="1:17" ht="20.100000000000001" customHeight="1" x14ac:dyDescent="0.25">
      <c r="A153" s="7"/>
      <c r="E153" s="42"/>
      <c r="F153" s="43"/>
      <c r="G153" s="42"/>
      <c r="H153" s="44"/>
      <c r="I153" s="44"/>
      <c r="J153" s="44"/>
      <c r="K153" s="44"/>
      <c r="L153" s="44"/>
      <c r="M153" s="44"/>
      <c r="N153" s="7"/>
      <c r="O153" s="77"/>
      <c r="P153" s="77"/>
      <c r="Q153" s="77"/>
    </row>
    <row r="154" spans="1:17" ht="20.100000000000001" customHeight="1" x14ac:dyDescent="0.25">
      <c r="A154" s="7"/>
      <c r="E154" s="42"/>
      <c r="F154" s="43"/>
      <c r="G154" s="42"/>
      <c r="H154" s="44"/>
      <c r="I154" s="44"/>
      <c r="J154" s="44"/>
      <c r="K154" s="44"/>
      <c r="L154" s="44"/>
      <c r="M154" s="44"/>
      <c r="N154" s="7"/>
      <c r="O154" s="77"/>
      <c r="P154" s="77"/>
      <c r="Q154" s="77"/>
    </row>
    <row r="155" spans="1:17" ht="20.100000000000001" customHeight="1" x14ac:dyDescent="0.25">
      <c r="A155" s="7"/>
      <c r="E155" s="42"/>
      <c r="F155" s="43"/>
      <c r="G155" s="42"/>
      <c r="H155" s="44"/>
      <c r="I155" s="44"/>
      <c r="J155" s="44"/>
      <c r="K155" s="44"/>
      <c r="L155" s="44"/>
      <c r="M155" s="44"/>
      <c r="N155" s="7"/>
      <c r="O155" s="77"/>
      <c r="P155" s="77"/>
      <c r="Q155" s="77"/>
    </row>
    <row r="156" spans="1:17" ht="20.100000000000001" customHeight="1" x14ac:dyDescent="0.25">
      <c r="A156" s="7"/>
      <c r="E156" s="42"/>
      <c r="F156" s="43"/>
      <c r="G156" s="42"/>
      <c r="H156" s="44"/>
      <c r="I156" s="44"/>
      <c r="J156" s="44"/>
      <c r="K156" s="44"/>
      <c r="L156" s="44"/>
      <c r="M156" s="44"/>
      <c r="N156" s="7"/>
      <c r="O156" s="77"/>
      <c r="P156" s="77"/>
      <c r="Q156" s="77"/>
    </row>
    <row r="157" spans="1:17" ht="20.100000000000001" customHeight="1" x14ac:dyDescent="0.25">
      <c r="A157" s="7"/>
      <c r="E157" s="42"/>
      <c r="F157" s="43"/>
      <c r="G157" s="42"/>
      <c r="H157" s="44"/>
      <c r="I157" s="44"/>
      <c r="J157" s="44"/>
      <c r="K157" s="44"/>
      <c r="L157" s="44"/>
      <c r="M157" s="44"/>
      <c r="N157" s="7"/>
      <c r="O157" s="77"/>
      <c r="P157" s="77"/>
      <c r="Q157" s="77"/>
    </row>
    <row r="158" spans="1:17" ht="20.100000000000001" customHeight="1" x14ac:dyDescent="0.25">
      <c r="A158" s="7"/>
      <c r="E158" s="42"/>
      <c r="F158" s="43"/>
      <c r="G158" s="42"/>
      <c r="H158" s="44"/>
      <c r="I158" s="44"/>
      <c r="J158" s="44"/>
      <c r="K158" s="44"/>
      <c r="L158" s="44"/>
      <c r="M158" s="44"/>
      <c r="N158" s="7"/>
      <c r="O158" s="77"/>
      <c r="P158" s="77"/>
      <c r="Q158" s="77"/>
    </row>
    <row r="159" spans="1:17" ht="20.100000000000001" customHeight="1" x14ac:dyDescent="0.25">
      <c r="A159" s="7"/>
      <c r="E159" s="42"/>
      <c r="F159" s="43"/>
      <c r="G159" s="42"/>
      <c r="H159" s="44"/>
      <c r="I159" s="44"/>
      <c r="J159" s="44"/>
      <c r="K159" s="44"/>
      <c r="L159" s="44"/>
      <c r="M159" s="44"/>
      <c r="N159" s="7"/>
      <c r="O159" s="77"/>
      <c r="P159" s="77"/>
      <c r="Q159" s="77"/>
    </row>
    <row r="160" spans="1:17" ht="24.95" customHeight="1" x14ac:dyDescent="0.25">
      <c r="A160" s="7"/>
      <c r="E160" s="42"/>
      <c r="F160" s="43"/>
      <c r="G160" s="42"/>
      <c r="H160" s="44"/>
      <c r="I160" s="44"/>
      <c r="J160" s="44"/>
      <c r="K160" s="44"/>
      <c r="L160" s="44"/>
      <c r="M160" s="44"/>
      <c r="N160" s="7"/>
      <c r="O160" s="77"/>
      <c r="P160" s="77"/>
      <c r="Q160" s="77"/>
    </row>
    <row r="161" spans="1:17" ht="0.95" customHeight="1" x14ac:dyDescent="0.25">
      <c r="A161" s="59" t="s">
        <v>40</v>
      </c>
      <c r="B161" s="59" t="s">
        <v>7</v>
      </c>
      <c r="E161" s="60" t="s">
        <v>40</v>
      </c>
      <c r="F161" s="61" t="s">
        <v>8</v>
      </c>
      <c r="G161" s="42"/>
      <c r="H161" s="62" t="s">
        <v>40</v>
      </c>
      <c r="I161" s="62" t="s">
        <v>9</v>
      </c>
      <c r="J161" s="44"/>
      <c r="K161" s="44"/>
      <c r="L161" s="44"/>
      <c r="M161" s="44"/>
      <c r="N161" s="7"/>
      <c r="O161" s="77"/>
      <c r="P161" s="77"/>
      <c r="Q161" s="77"/>
    </row>
    <row r="162" spans="1:17" ht="0.95" customHeight="1" x14ac:dyDescent="0.25">
      <c r="A162" s="74" t="s">
        <v>68</v>
      </c>
      <c r="B162" s="289">
        <v>0.255</v>
      </c>
      <c r="E162" s="76" t="s">
        <v>68</v>
      </c>
      <c r="F162" s="63">
        <v>0.25</v>
      </c>
      <c r="G162" s="42"/>
      <c r="H162" s="74" t="s">
        <v>68</v>
      </c>
      <c r="I162" s="290">
        <v>0.245</v>
      </c>
      <c r="J162" s="44"/>
      <c r="K162" s="44"/>
      <c r="L162" s="44"/>
      <c r="M162" s="44"/>
      <c r="N162" s="7"/>
      <c r="O162" s="77"/>
      <c r="P162" s="77"/>
      <c r="Q162" s="77"/>
    </row>
    <row r="163" spans="1:17" ht="0.95" customHeight="1" x14ac:dyDescent="0.25">
      <c r="A163" s="74" t="s">
        <v>68</v>
      </c>
      <c r="B163" s="289">
        <v>0.20300000000000001</v>
      </c>
      <c r="E163" s="76" t="s">
        <v>68</v>
      </c>
      <c r="F163" s="63">
        <v>0.19700000000000001</v>
      </c>
      <c r="G163" s="42"/>
      <c r="H163" s="74" t="s">
        <v>68</v>
      </c>
      <c r="I163" s="290">
        <v>0.2235</v>
      </c>
      <c r="J163" s="44"/>
      <c r="K163" s="44"/>
      <c r="L163" s="44"/>
      <c r="M163" s="44"/>
      <c r="N163" s="7"/>
      <c r="O163" s="77"/>
      <c r="P163" s="77"/>
      <c r="Q163" s="77"/>
    </row>
    <row r="164" spans="1:17" ht="0.95" customHeight="1" x14ac:dyDescent="0.25">
      <c r="A164" s="74" t="s">
        <v>68</v>
      </c>
      <c r="B164" s="289">
        <v>0.19700000000000001</v>
      </c>
      <c r="E164" s="76" t="s">
        <v>68</v>
      </c>
      <c r="F164" s="63">
        <v>0.191</v>
      </c>
      <c r="G164" s="42"/>
      <c r="H164" s="74" t="s">
        <v>68</v>
      </c>
      <c r="I164" s="290">
        <v>0.191</v>
      </c>
      <c r="J164" s="44"/>
      <c r="K164" s="44"/>
      <c r="L164" s="44"/>
      <c r="M164" s="44"/>
      <c r="N164" s="7"/>
      <c r="O164" s="77"/>
      <c r="P164" s="77"/>
      <c r="Q164" s="77"/>
    </row>
    <row r="165" spans="1:17" ht="0.95" customHeight="1" x14ac:dyDescent="0.25">
      <c r="A165" s="74" t="s">
        <v>13</v>
      </c>
      <c r="B165" s="289">
        <v>0.29500000000000004</v>
      </c>
      <c r="E165" s="76" t="s">
        <v>20</v>
      </c>
      <c r="F165" s="63">
        <v>0.27</v>
      </c>
      <c r="G165" s="42"/>
      <c r="H165" s="74" t="s">
        <v>68</v>
      </c>
      <c r="I165" s="290">
        <v>0.185</v>
      </c>
      <c r="J165" s="44"/>
      <c r="K165" s="44"/>
      <c r="L165" s="44"/>
      <c r="M165" s="44"/>
      <c r="N165" s="7"/>
      <c r="O165" s="77"/>
      <c r="P165" s="77"/>
      <c r="Q165" s="77"/>
    </row>
    <row r="166" spans="1:17" ht="0.95" customHeight="1" x14ac:dyDescent="0.25">
      <c r="A166" s="74" t="s">
        <v>13</v>
      </c>
      <c r="B166" s="289">
        <v>0.27500000000000002</v>
      </c>
      <c r="E166" s="76" t="s">
        <v>20</v>
      </c>
      <c r="F166" s="63">
        <v>0.255</v>
      </c>
      <c r="G166" s="42"/>
      <c r="H166" s="74" t="s">
        <v>20</v>
      </c>
      <c r="I166" s="290">
        <v>0.26500000000000001</v>
      </c>
      <c r="J166" s="44"/>
      <c r="K166" s="44"/>
      <c r="L166" s="44"/>
      <c r="M166" s="44"/>
      <c r="N166" s="7"/>
      <c r="O166" s="77"/>
      <c r="P166" s="77"/>
      <c r="Q166" s="77"/>
    </row>
    <row r="167" spans="1:17" ht="0.95" customHeight="1" x14ac:dyDescent="0.25">
      <c r="A167" s="74" t="s">
        <v>86</v>
      </c>
      <c r="B167" s="289">
        <v>0.19850000000000001</v>
      </c>
      <c r="E167" s="76" t="s">
        <v>20</v>
      </c>
      <c r="F167" s="63">
        <v>0.23499999999999999</v>
      </c>
      <c r="G167" s="42"/>
      <c r="H167" s="74" t="s">
        <v>20</v>
      </c>
      <c r="I167" s="290">
        <v>0.25</v>
      </c>
      <c r="J167" s="44"/>
      <c r="K167" s="44"/>
      <c r="L167" s="44"/>
      <c r="M167" s="44"/>
      <c r="N167" s="7"/>
      <c r="O167" s="77"/>
      <c r="P167" s="77"/>
      <c r="Q167" s="77"/>
    </row>
    <row r="168" spans="1:17" ht="0.95" customHeight="1" x14ac:dyDescent="0.25">
      <c r="A168" s="74" t="s">
        <v>11</v>
      </c>
      <c r="B168" s="289">
        <v>0.29406976744186047</v>
      </c>
      <c r="E168" s="76" t="s">
        <v>18</v>
      </c>
      <c r="F168" s="63">
        <v>0.27500000000000002</v>
      </c>
      <c r="G168" s="42"/>
      <c r="H168" s="74" t="s">
        <v>20</v>
      </c>
      <c r="I168" s="290">
        <v>0.22499999999999998</v>
      </c>
      <c r="J168" s="44"/>
      <c r="K168" s="44"/>
      <c r="L168" s="44"/>
      <c r="M168" s="44"/>
      <c r="N168" s="7"/>
      <c r="O168" s="77"/>
      <c r="P168" s="77"/>
      <c r="Q168" s="77"/>
    </row>
    <row r="169" spans="1:17" ht="0.95" customHeight="1" x14ac:dyDescent="0.25">
      <c r="A169" s="74" t="s">
        <v>11</v>
      </c>
      <c r="B169" s="289">
        <v>0.28244186046511632</v>
      </c>
      <c r="E169" s="76" t="s">
        <v>18</v>
      </c>
      <c r="F169" s="63">
        <v>0.27300000000000002</v>
      </c>
      <c r="G169" s="42"/>
      <c r="H169" s="74" t="s">
        <v>13</v>
      </c>
      <c r="I169" s="290">
        <v>0.26500000000000001</v>
      </c>
      <c r="J169" s="44"/>
      <c r="K169" s="44"/>
      <c r="L169" s="44"/>
      <c r="M169" s="44"/>
      <c r="N169" s="7"/>
      <c r="O169" s="77"/>
      <c r="P169" s="77"/>
      <c r="Q169" s="77"/>
    </row>
    <row r="170" spans="1:17" ht="0.95" customHeight="1" x14ac:dyDescent="0.25">
      <c r="A170" s="74" t="s">
        <v>11</v>
      </c>
      <c r="B170" s="289">
        <v>0.27081395348837212</v>
      </c>
      <c r="E170" s="76" t="s">
        <v>18</v>
      </c>
      <c r="F170" s="63">
        <v>0.27</v>
      </c>
      <c r="H170" s="75" t="s">
        <v>13</v>
      </c>
      <c r="I170" s="290">
        <v>0.245</v>
      </c>
      <c r="J170" s="44"/>
      <c r="K170" s="44"/>
      <c r="L170" s="44"/>
      <c r="M170" s="44"/>
      <c r="N170" s="7"/>
      <c r="O170" s="77"/>
      <c r="P170" s="77"/>
      <c r="Q170" s="77"/>
    </row>
    <row r="171" spans="1:17" ht="0.95" customHeight="1" x14ac:dyDescent="0.25">
      <c r="A171" s="74" t="s">
        <v>11</v>
      </c>
      <c r="B171" s="289">
        <v>0.25918604651162791</v>
      </c>
      <c r="E171" s="76" t="s">
        <v>18</v>
      </c>
      <c r="F171" s="63">
        <v>0.26500000000000001</v>
      </c>
      <c r="G171" s="42"/>
      <c r="H171" s="75" t="s">
        <v>86</v>
      </c>
      <c r="I171" s="290">
        <v>0.19350000000000001</v>
      </c>
      <c r="J171" s="44"/>
      <c r="K171" s="44"/>
      <c r="L171" s="44"/>
      <c r="M171" s="44"/>
      <c r="N171" s="7"/>
      <c r="O171" s="77"/>
      <c r="P171" s="77"/>
      <c r="Q171" s="77"/>
    </row>
    <row r="172" spans="1:17" ht="0.95" customHeight="1" x14ac:dyDescent="0.25">
      <c r="A172" s="74" t="s">
        <v>11</v>
      </c>
      <c r="B172" s="289">
        <v>0.24755813953488376</v>
      </c>
      <c r="E172" s="76" t="s">
        <v>18</v>
      </c>
      <c r="F172" s="63">
        <v>0.26300000000000001</v>
      </c>
      <c r="G172" s="42"/>
      <c r="H172" s="75" t="s">
        <v>11</v>
      </c>
      <c r="I172" s="290">
        <v>0.28244186046511627</v>
      </c>
      <c r="J172" s="44"/>
      <c r="K172" s="44"/>
      <c r="L172" s="44"/>
      <c r="M172" s="44"/>
      <c r="N172" s="7"/>
      <c r="O172" s="77"/>
      <c r="P172" s="77"/>
      <c r="Q172" s="77"/>
    </row>
    <row r="173" spans="1:17" ht="0.95" customHeight="1" x14ac:dyDescent="0.25">
      <c r="A173" s="74" t="s">
        <v>11</v>
      </c>
      <c r="B173" s="289">
        <v>0.23593023255813955</v>
      </c>
      <c r="E173" s="76" t="s">
        <v>18</v>
      </c>
      <c r="F173" s="63">
        <v>0.26</v>
      </c>
      <c r="G173" s="42"/>
      <c r="H173" s="75" t="s">
        <v>11</v>
      </c>
      <c r="I173" s="290">
        <v>0.27081395348837212</v>
      </c>
      <c r="J173" s="44"/>
      <c r="K173" s="44"/>
      <c r="L173" s="44"/>
      <c r="M173" s="44"/>
      <c r="N173" s="7"/>
      <c r="O173" s="77"/>
      <c r="P173" s="77"/>
      <c r="Q173" s="77"/>
    </row>
    <row r="174" spans="1:17" ht="0.95" customHeight="1" x14ac:dyDescent="0.25">
      <c r="A174" s="74" t="s">
        <v>14</v>
      </c>
      <c r="B174" s="289">
        <v>0.24249999999999999</v>
      </c>
      <c r="E174" s="76" t="s">
        <v>18</v>
      </c>
      <c r="F174" s="63">
        <v>0.255</v>
      </c>
      <c r="G174" s="42"/>
      <c r="H174" s="75" t="s">
        <v>11</v>
      </c>
      <c r="I174" s="290">
        <v>0.25918604651162791</v>
      </c>
      <c r="J174" s="44"/>
      <c r="K174" s="44"/>
      <c r="L174" s="44"/>
      <c r="M174" s="44"/>
      <c r="N174" s="7"/>
      <c r="O174" s="77"/>
      <c r="P174" s="77"/>
      <c r="Q174" s="77"/>
    </row>
    <row r="175" spans="1:17" ht="0.95" customHeight="1" x14ac:dyDescent="0.25">
      <c r="A175" s="74" t="s">
        <v>14</v>
      </c>
      <c r="B175" s="289">
        <v>0.23499999999999999</v>
      </c>
      <c r="E175" s="76" t="s">
        <v>18</v>
      </c>
      <c r="F175" s="63">
        <v>0.253</v>
      </c>
      <c r="G175" s="42"/>
      <c r="H175" s="75" t="s">
        <v>11</v>
      </c>
      <c r="I175" s="290">
        <v>0.2475581395348837</v>
      </c>
      <c r="J175" s="44"/>
      <c r="K175" s="44"/>
      <c r="L175" s="44"/>
      <c r="M175" s="44"/>
      <c r="N175" s="7"/>
      <c r="O175" s="77"/>
      <c r="P175" s="77"/>
      <c r="Q175" s="77"/>
    </row>
    <row r="176" spans="1:17" ht="0.95" customHeight="1" x14ac:dyDescent="0.25">
      <c r="A176" s="74" t="s">
        <v>14</v>
      </c>
      <c r="B176" s="289">
        <v>0.22249999999999998</v>
      </c>
      <c r="E176" s="76" t="s">
        <v>18</v>
      </c>
      <c r="F176" s="63">
        <v>0.25</v>
      </c>
      <c r="G176" s="42"/>
      <c r="H176" s="75" t="s">
        <v>11</v>
      </c>
      <c r="I176" s="290">
        <v>0.23593023255813955</v>
      </c>
      <c r="J176" s="44"/>
      <c r="K176" s="44"/>
      <c r="L176" s="44"/>
      <c r="M176" s="44"/>
      <c r="N176" s="7"/>
      <c r="O176" s="77"/>
      <c r="P176" s="77"/>
      <c r="Q176" s="77"/>
    </row>
    <row r="177" spans="1:19" ht="0.95" customHeight="1" x14ac:dyDescent="0.25">
      <c r="A177" s="74" t="s">
        <v>57</v>
      </c>
      <c r="B177" s="289">
        <v>0.252</v>
      </c>
      <c r="E177" s="76" t="s">
        <v>13</v>
      </c>
      <c r="F177" s="63">
        <v>0.28500000000000003</v>
      </c>
      <c r="G177" s="42"/>
      <c r="H177" s="75" t="s">
        <v>11</v>
      </c>
      <c r="I177" s="290">
        <v>0.22430232558139535</v>
      </c>
      <c r="J177" s="44"/>
      <c r="K177" s="44"/>
      <c r="L177" s="44"/>
      <c r="M177" s="44"/>
      <c r="N177" s="7"/>
      <c r="O177" s="77"/>
      <c r="P177" s="77"/>
      <c r="Q177" s="77"/>
    </row>
    <row r="178" spans="1:19" ht="0.95" customHeight="1" x14ac:dyDescent="0.25">
      <c r="A178" s="74" t="s">
        <v>16</v>
      </c>
      <c r="B178" s="289">
        <v>0.27310000000000001</v>
      </c>
      <c r="E178" s="76" t="s">
        <v>13</v>
      </c>
      <c r="F178" s="63">
        <v>0.26500000000000001</v>
      </c>
      <c r="G178" s="42"/>
      <c r="H178" s="75" t="s">
        <v>14</v>
      </c>
      <c r="I178" s="290">
        <v>0.23499999999999999</v>
      </c>
      <c r="J178" s="44"/>
      <c r="K178" s="44"/>
      <c r="L178" s="44"/>
      <c r="M178" s="44"/>
      <c r="N178" s="7"/>
      <c r="O178" s="77"/>
      <c r="P178" s="77"/>
      <c r="Q178" s="77"/>
    </row>
    <row r="179" spans="1:19" ht="0.95" customHeight="1" x14ac:dyDescent="0.25">
      <c r="A179" s="74" t="s">
        <v>16</v>
      </c>
      <c r="B179" s="289">
        <v>0.26750000000000002</v>
      </c>
      <c r="E179" s="76" t="s">
        <v>13</v>
      </c>
      <c r="F179" s="63">
        <v>0.22499999999999998</v>
      </c>
      <c r="G179" s="42"/>
      <c r="H179" s="75" t="s">
        <v>14</v>
      </c>
      <c r="I179" s="290">
        <v>0.23249999999999998</v>
      </c>
      <c r="J179" s="44"/>
      <c r="K179" s="44"/>
      <c r="L179" s="44"/>
      <c r="M179" s="44"/>
      <c r="N179" s="7"/>
      <c r="O179" s="77"/>
      <c r="P179" s="77"/>
      <c r="Q179" s="77"/>
    </row>
    <row r="180" spans="1:19" ht="0.95" customHeight="1" x14ac:dyDescent="0.25">
      <c r="A180" s="74" t="s">
        <v>16</v>
      </c>
      <c r="B180" s="289">
        <v>0.26700000000000002</v>
      </c>
      <c r="E180" s="76" t="s">
        <v>86</v>
      </c>
      <c r="F180" s="63">
        <v>0.19600000000000001</v>
      </c>
      <c r="G180" s="42"/>
      <c r="H180" s="75" t="s">
        <v>14</v>
      </c>
      <c r="I180" s="290">
        <v>0.22999999999999998</v>
      </c>
      <c r="J180" s="44"/>
      <c r="K180" s="44"/>
      <c r="L180" s="44"/>
      <c r="M180" s="44"/>
      <c r="N180" s="7"/>
      <c r="O180" s="77"/>
      <c r="P180" s="77"/>
      <c r="Q180" s="77"/>
    </row>
    <row r="181" spans="1:19" ht="0.95" customHeight="1" x14ac:dyDescent="0.25">
      <c r="A181" s="74" t="s">
        <v>16</v>
      </c>
      <c r="B181" s="289">
        <v>0.26229999999999998</v>
      </c>
      <c r="E181" s="76" t="s">
        <v>11</v>
      </c>
      <c r="F181" s="63">
        <v>0.28825581395348837</v>
      </c>
      <c r="G181" s="42"/>
      <c r="H181" s="75" t="s">
        <v>57</v>
      </c>
      <c r="I181" s="290">
        <v>0.252</v>
      </c>
      <c r="J181" s="44"/>
      <c r="K181" s="44"/>
      <c r="L181" s="44"/>
      <c r="M181" s="44"/>
      <c r="N181" s="7"/>
      <c r="O181" s="77"/>
      <c r="P181" s="77"/>
      <c r="Q181" s="77"/>
    </row>
    <row r="182" spans="1:19" ht="0.95" customHeight="1" x14ac:dyDescent="0.25">
      <c r="A182" s="74" t="s">
        <v>16</v>
      </c>
      <c r="B182" s="289">
        <v>0.25900000000000001</v>
      </c>
      <c r="E182" s="76" t="s">
        <v>11</v>
      </c>
      <c r="F182" s="63">
        <v>0.27662790697674422</v>
      </c>
      <c r="G182" s="42"/>
      <c r="H182" s="75" t="s">
        <v>16</v>
      </c>
      <c r="I182" s="290">
        <v>0.25900000000000001</v>
      </c>
      <c r="J182" s="44"/>
      <c r="K182" s="44"/>
      <c r="L182" s="44"/>
      <c r="M182" s="44"/>
      <c r="N182" s="7"/>
      <c r="O182" s="77"/>
      <c r="P182" s="77"/>
      <c r="Q182" s="77"/>
    </row>
    <row r="183" spans="1:19" ht="0.95" customHeight="1" x14ac:dyDescent="0.25">
      <c r="A183" s="74" t="s">
        <v>16</v>
      </c>
      <c r="B183" s="289">
        <v>0.2581</v>
      </c>
      <c r="E183" s="76" t="s">
        <v>11</v>
      </c>
      <c r="F183" s="63">
        <v>0.26500000000000001</v>
      </c>
      <c r="G183" s="42"/>
      <c r="H183" s="75" t="s">
        <v>16</v>
      </c>
      <c r="I183" s="290">
        <v>0.25469999999999998</v>
      </c>
      <c r="J183" s="44"/>
      <c r="K183" s="44"/>
      <c r="L183" s="44"/>
      <c r="M183" s="44"/>
      <c r="N183" s="7"/>
      <c r="O183" s="77"/>
      <c r="P183" s="77"/>
      <c r="Q183" s="77"/>
    </row>
    <row r="184" spans="1:19" ht="0.95" customHeight="1" x14ac:dyDescent="0.25">
      <c r="A184" s="74" t="s">
        <v>16</v>
      </c>
      <c r="B184" s="289">
        <v>0.25679999999999997</v>
      </c>
      <c r="E184" s="76" t="s">
        <v>11</v>
      </c>
      <c r="F184" s="63">
        <v>0.25337209302325581</v>
      </c>
      <c r="G184" s="42"/>
      <c r="H184" s="75" t="s">
        <v>16</v>
      </c>
      <c r="I184" s="290">
        <v>0.25390000000000001</v>
      </c>
      <c r="J184" s="44"/>
      <c r="K184" s="44"/>
      <c r="L184" s="44"/>
      <c r="M184" s="44"/>
      <c r="N184" s="7"/>
      <c r="O184" s="77"/>
      <c r="P184" s="77"/>
      <c r="Q184" s="77"/>
    </row>
    <row r="185" spans="1:19" ht="0.95" customHeight="1" x14ac:dyDescent="0.25">
      <c r="A185" s="74" t="s">
        <v>16</v>
      </c>
      <c r="B185" s="289">
        <v>0.25469999999999998</v>
      </c>
      <c r="E185" s="76" t="s">
        <v>11</v>
      </c>
      <c r="F185" s="63">
        <v>0.24174418604651166</v>
      </c>
      <c r="G185" s="42"/>
      <c r="H185" s="75" t="s">
        <v>16</v>
      </c>
      <c r="I185" s="290">
        <v>0.24930000000000002</v>
      </c>
      <c r="J185" s="44"/>
      <c r="K185" s="44"/>
      <c r="L185" s="44"/>
      <c r="M185" s="44"/>
      <c r="N185" s="7"/>
      <c r="O185" s="77"/>
      <c r="P185" s="77"/>
      <c r="Q185" s="77"/>
    </row>
    <row r="186" spans="1:19" ht="0.95" customHeight="1" x14ac:dyDescent="0.25">
      <c r="A186" s="74" t="s">
        <v>16</v>
      </c>
      <c r="B186" s="289">
        <v>0.25390000000000001</v>
      </c>
      <c r="E186" s="76" t="s">
        <v>11</v>
      </c>
      <c r="F186" s="63">
        <v>0.23011627906976745</v>
      </c>
      <c r="G186" s="42"/>
      <c r="H186" s="75" t="s">
        <v>16</v>
      </c>
      <c r="I186" s="290">
        <v>0.24559999999999998</v>
      </c>
      <c r="J186" s="44"/>
      <c r="K186" s="44"/>
      <c r="L186" s="44"/>
      <c r="M186" s="44"/>
      <c r="N186" s="7"/>
      <c r="O186" s="77"/>
      <c r="P186" s="77"/>
      <c r="Q186" s="77"/>
    </row>
    <row r="187" spans="1:19" ht="0.95" customHeight="1" x14ac:dyDescent="0.25">
      <c r="A187" s="74" t="s">
        <v>16</v>
      </c>
      <c r="B187" s="289">
        <v>0.24930000000000002</v>
      </c>
      <c r="E187" s="76" t="s">
        <v>14</v>
      </c>
      <c r="F187" s="63">
        <v>0.24249999999999999</v>
      </c>
      <c r="G187" s="42"/>
      <c r="H187" s="75" t="s">
        <v>16</v>
      </c>
      <c r="I187" s="290">
        <v>0.24509999999999998</v>
      </c>
      <c r="J187" s="44"/>
      <c r="K187" s="44"/>
      <c r="L187" s="44"/>
      <c r="M187" s="44"/>
      <c r="N187" s="7"/>
      <c r="O187" s="77"/>
      <c r="P187" s="77"/>
      <c r="Q187" s="77"/>
    </row>
    <row r="188" spans="1:19" ht="0.95" customHeight="1" x14ac:dyDescent="0.25">
      <c r="A188" s="74" t="s">
        <v>16</v>
      </c>
      <c r="B188" s="289">
        <v>0.24559999999999998</v>
      </c>
      <c r="E188" s="76" t="s">
        <v>14</v>
      </c>
      <c r="F188" s="63">
        <v>0.24</v>
      </c>
      <c r="G188" s="42"/>
      <c r="H188" s="75" t="s">
        <v>16</v>
      </c>
      <c r="I188" s="290">
        <v>0.24469999999999997</v>
      </c>
      <c r="J188" s="44"/>
      <c r="K188" s="44"/>
      <c r="L188" s="44"/>
      <c r="M188" s="44"/>
      <c r="N188" s="7"/>
      <c r="O188" s="77"/>
      <c r="P188" s="77"/>
      <c r="Q188" s="77"/>
    </row>
    <row r="189" spans="1:19" s="67" customFormat="1" ht="0.95" customHeight="1" x14ac:dyDescent="0.25">
      <c r="A189" s="74" t="s">
        <v>16</v>
      </c>
      <c r="B189" s="289">
        <v>0.24469999999999997</v>
      </c>
      <c r="C189" s="64"/>
      <c r="D189" s="64"/>
      <c r="E189" s="76" t="s">
        <v>14</v>
      </c>
      <c r="F189" s="63">
        <v>0.22749999999999998</v>
      </c>
      <c r="G189" s="47"/>
      <c r="H189" s="75" t="s">
        <v>16</v>
      </c>
      <c r="I189" s="290">
        <v>0.2424</v>
      </c>
      <c r="J189" s="65"/>
      <c r="K189" s="65"/>
      <c r="L189" s="65"/>
      <c r="M189" s="65"/>
      <c r="N189" s="64"/>
      <c r="O189" s="66"/>
      <c r="P189" s="66"/>
      <c r="Q189" s="66"/>
      <c r="S189" s="68"/>
    </row>
    <row r="190" spans="1:19" s="67" customFormat="1" ht="0.95" customHeight="1" x14ac:dyDescent="0.25">
      <c r="A190" s="74" t="s">
        <v>70</v>
      </c>
      <c r="B190" s="289">
        <v>0.28500000000000003</v>
      </c>
      <c r="C190" s="64"/>
      <c r="D190" s="64"/>
      <c r="E190" s="76" t="s">
        <v>14</v>
      </c>
      <c r="F190" s="63">
        <v>0.21500000000000002</v>
      </c>
      <c r="G190" s="47"/>
      <c r="H190" s="75" t="s">
        <v>16</v>
      </c>
      <c r="I190" s="290">
        <v>0.24049999999999999</v>
      </c>
      <c r="J190" s="65"/>
      <c r="K190" s="65"/>
      <c r="L190" s="65"/>
      <c r="M190" s="65"/>
      <c r="N190" s="64"/>
      <c r="O190" s="66"/>
      <c r="P190" s="66"/>
      <c r="Q190" s="66"/>
      <c r="S190" s="68"/>
    </row>
    <row r="191" spans="1:19" s="67" customFormat="1" ht="0.95" customHeight="1" x14ac:dyDescent="0.25">
      <c r="A191" s="74" t="s">
        <v>70</v>
      </c>
      <c r="B191" s="289">
        <v>0.27500000000000002</v>
      </c>
      <c r="C191" s="64"/>
      <c r="D191" s="64"/>
      <c r="E191" s="76" t="s">
        <v>57</v>
      </c>
      <c r="F191" s="63">
        <v>0.252</v>
      </c>
      <c r="G191" s="47"/>
      <c r="H191" s="75" t="s">
        <v>16</v>
      </c>
      <c r="I191" s="290">
        <v>0.2364</v>
      </c>
      <c r="J191" s="65"/>
      <c r="K191" s="65"/>
      <c r="L191" s="65"/>
      <c r="M191" s="65"/>
      <c r="N191" s="64"/>
      <c r="O191" s="66"/>
      <c r="P191" s="66"/>
      <c r="Q191" s="66"/>
      <c r="S191" s="68"/>
    </row>
    <row r="192" spans="1:19" s="67" customFormat="1" ht="0.95" customHeight="1" x14ac:dyDescent="0.25">
      <c r="A192" s="74" t="s">
        <v>70</v>
      </c>
      <c r="B192" s="289">
        <v>0.26500000000000001</v>
      </c>
      <c r="C192" s="64"/>
      <c r="D192" s="64"/>
      <c r="E192" s="76" t="s">
        <v>16</v>
      </c>
      <c r="F192" s="63">
        <v>0.26600000000000001</v>
      </c>
      <c r="G192" s="47"/>
      <c r="H192" s="75" t="s">
        <v>16</v>
      </c>
      <c r="I192" s="290">
        <v>0.23320000000000002</v>
      </c>
      <c r="J192" s="65"/>
      <c r="K192" s="65"/>
      <c r="L192" s="65"/>
      <c r="M192" s="65"/>
      <c r="N192" s="64"/>
      <c r="O192" s="66"/>
      <c r="P192" s="66"/>
      <c r="Q192" s="66"/>
      <c r="S192" s="68"/>
    </row>
    <row r="193" spans="1:19" s="67" customFormat="1" ht="0.95" customHeight="1" x14ac:dyDescent="0.25">
      <c r="A193" s="74" t="s">
        <v>17</v>
      </c>
      <c r="B193" s="289">
        <v>0.24199999999999999</v>
      </c>
      <c r="C193" s="64"/>
      <c r="D193" s="64"/>
      <c r="E193" s="76" t="s">
        <v>16</v>
      </c>
      <c r="F193" s="63">
        <v>0.26090000000000002</v>
      </c>
      <c r="G193" s="47"/>
      <c r="H193" s="75" t="s">
        <v>16</v>
      </c>
      <c r="I193" s="290">
        <v>0.23259999999999997</v>
      </c>
      <c r="J193" s="65"/>
      <c r="K193" s="65"/>
      <c r="L193" s="65"/>
      <c r="M193" s="65"/>
      <c r="N193" s="64"/>
      <c r="O193" s="66"/>
      <c r="P193" s="66"/>
      <c r="Q193" s="66"/>
      <c r="S193" s="68"/>
    </row>
    <row r="194" spans="1:19" s="67" customFormat="1" ht="0.95" customHeight="1" x14ac:dyDescent="0.25">
      <c r="A194" s="74" t="s">
        <v>17</v>
      </c>
      <c r="B194" s="289">
        <v>0.23699999999999999</v>
      </c>
      <c r="C194" s="64"/>
      <c r="D194" s="64"/>
      <c r="E194" s="76" t="s">
        <v>16</v>
      </c>
      <c r="F194" s="63">
        <v>0.26069999999999999</v>
      </c>
      <c r="G194" s="47"/>
      <c r="H194" s="75" t="s">
        <v>70</v>
      </c>
      <c r="I194" s="290">
        <v>0.27500000000000002</v>
      </c>
      <c r="J194" s="65"/>
      <c r="K194" s="65"/>
      <c r="L194" s="65"/>
      <c r="M194" s="65"/>
      <c r="N194" s="64"/>
      <c r="O194" s="66"/>
      <c r="P194" s="66"/>
      <c r="Q194" s="66"/>
      <c r="S194" s="68"/>
    </row>
    <row r="195" spans="1:19" s="67" customFormat="1" ht="0.95" customHeight="1" x14ac:dyDescent="0.25">
      <c r="A195" s="74" t="s">
        <v>17</v>
      </c>
      <c r="B195" s="289">
        <v>0.23199999999999998</v>
      </c>
      <c r="C195" s="64"/>
      <c r="D195" s="64"/>
      <c r="E195" s="76" t="s">
        <v>16</v>
      </c>
      <c r="F195" s="63">
        <v>0.25569999999999998</v>
      </c>
      <c r="G195" s="47"/>
      <c r="H195" s="75" t="s">
        <v>70</v>
      </c>
      <c r="I195" s="290">
        <v>0.26500000000000001</v>
      </c>
      <c r="J195" s="65"/>
      <c r="K195" s="65"/>
      <c r="L195" s="65"/>
      <c r="M195" s="65"/>
      <c r="N195" s="64"/>
      <c r="O195" s="66"/>
      <c r="P195" s="66"/>
      <c r="Q195" s="66"/>
      <c r="S195" s="68"/>
    </row>
    <row r="196" spans="1:19" s="67" customFormat="1" ht="0.95" customHeight="1" x14ac:dyDescent="0.25">
      <c r="A196" s="74" t="s">
        <v>17</v>
      </c>
      <c r="B196" s="289">
        <v>0.22499999999999998</v>
      </c>
      <c r="C196" s="64"/>
      <c r="D196" s="64"/>
      <c r="E196" s="76" t="s">
        <v>16</v>
      </c>
      <c r="F196" s="63">
        <v>0.252</v>
      </c>
      <c r="G196" s="47"/>
      <c r="H196" s="75" t="s">
        <v>70</v>
      </c>
      <c r="I196" s="290">
        <v>0.255</v>
      </c>
      <c r="J196" s="65"/>
      <c r="K196" s="65"/>
      <c r="L196" s="65"/>
      <c r="M196" s="65"/>
      <c r="N196" s="64"/>
      <c r="O196" s="66"/>
      <c r="P196" s="66"/>
      <c r="Q196" s="66"/>
      <c r="S196" s="68"/>
    </row>
    <row r="197" spans="1:19" s="67" customFormat="1" ht="0.95" customHeight="1" x14ac:dyDescent="0.25">
      <c r="A197" s="74"/>
      <c r="B197" s="289"/>
      <c r="C197" s="64"/>
      <c r="D197" s="64"/>
      <c r="E197" s="76" t="s">
        <v>16</v>
      </c>
      <c r="F197" s="63">
        <v>0.25190000000000001</v>
      </c>
      <c r="G197" s="47"/>
      <c r="H197" s="75" t="s">
        <v>17</v>
      </c>
      <c r="I197" s="290">
        <v>0.22699999999999998</v>
      </c>
      <c r="J197" s="65"/>
      <c r="K197" s="65"/>
      <c r="L197" s="65"/>
      <c r="M197" s="65"/>
      <c r="N197" s="64"/>
      <c r="O197" s="66"/>
      <c r="P197" s="66"/>
      <c r="Q197" s="66"/>
      <c r="S197" s="68"/>
    </row>
    <row r="198" spans="1:19" s="67" customFormat="1" ht="0.95" customHeight="1" x14ac:dyDescent="0.25">
      <c r="A198" s="74"/>
      <c r="B198" s="289"/>
      <c r="C198" s="64"/>
      <c r="D198" s="64"/>
      <c r="E198" s="76" t="s">
        <v>16</v>
      </c>
      <c r="F198" s="63">
        <v>0.25069999999999998</v>
      </c>
      <c r="G198" s="47"/>
      <c r="H198" s="65"/>
      <c r="I198" s="65"/>
      <c r="J198" s="65"/>
      <c r="K198" s="65"/>
      <c r="L198" s="65"/>
      <c r="M198" s="65"/>
      <c r="N198" s="64"/>
      <c r="O198" s="66"/>
      <c r="P198" s="66"/>
      <c r="Q198" s="66"/>
      <c r="S198" s="68"/>
    </row>
    <row r="199" spans="1:19" s="67" customFormat="1" ht="0.95" customHeight="1" x14ac:dyDescent="0.25">
      <c r="A199" s="74"/>
      <c r="B199" s="289"/>
      <c r="C199" s="64"/>
      <c r="D199" s="64"/>
      <c r="E199" s="76" t="s">
        <v>16</v>
      </c>
      <c r="F199" s="63">
        <v>0.24859999999999999</v>
      </c>
      <c r="G199" s="47"/>
      <c r="H199" s="65"/>
      <c r="I199" s="65"/>
      <c r="J199" s="65"/>
      <c r="K199" s="65"/>
      <c r="L199" s="65"/>
      <c r="M199" s="65"/>
      <c r="N199" s="64"/>
      <c r="O199" s="66"/>
      <c r="P199" s="66"/>
      <c r="Q199" s="66"/>
      <c r="S199" s="68"/>
    </row>
    <row r="200" spans="1:19" s="67" customFormat="1" ht="0.95" customHeight="1" x14ac:dyDescent="0.25">
      <c r="A200" s="74"/>
      <c r="B200" s="289"/>
      <c r="C200" s="64"/>
      <c r="D200" s="64"/>
      <c r="E200" s="76" t="s">
        <v>16</v>
      </c>
      <c r="F200" s="63">
        <v>0.24719999999999998</v>
      </c>
      <c r="G200" s="47"/>
      <c r="H200" s="65"/>
      <c r="I200" s="65"/>
      <c r="J200" s="65"/>
      <c r="K200" s="65"/>
      <c r="L200" s="65"/>
      <c r="M200" s="65"/>
      <c r="N200" s="64"/>
      <c r="O200" s="66"/>
      <c r="P200" s="66"/>
      <c r="Q200" s="66"/>
      <c r="S200" s="68"/>
    </row>
    <row r="201" spans="1:19" s="67" customFormat="1" ht="0.95" customHeight="1" x14ac:dyDescent="0.25">
      <c r="A201" s="74"/>
      <c r="B201" s="289"/>
      <c r="C201" s="64"/>
      <c r="D201" s="64"/>
      <c r="E201" s="76" t="s">
        <v>16</v>
      </c>
      <c r="F201" s="63">
        <v>0.24280000000000002</v>
      </c>
      <c r="G201" s="47"/>
      <c r="H201" s="65"/>
      <c r="I201" s="65"/>
      <c r="J201" s="65"/>
      <c r="K201" s="65"/>
      <c r="L201" s="65"/>
      <c r="M201" s="65"/>
      <c r="N201" s="64"/>
      <c r="O201" s="66"/>
      <c r="P201" s="66"/>
      <c r="Q201" s="66"/>
      <c r="S201" s="68"/>
    </row>
    <row r="202" spans="1:19" s="67" customFormat="1" ht="0.95" customHeight="1" x14ac:dyDescent="0.25">
      <c r="A202" s="74"/>
      <c r="B202" s="289"/>
      <c r="C202" s="64"/>
      <c r="D202" s="64"/>
      <c r="E202" s="76" t="s">
        <v>16</v>
      </c>
      <c r="F202" s="63">
        <v>0.2394</v>
      </c>
      <c r="G202" s="47"/>
      <c r="H202" s="65"/>
      <c r="I202" s="65"/>
      <c r="J202" s="65"/>
      <c r="K202" s="65"/>
      <c r="L202" s="65"/>
      <c r="M202" s="65"/>
      <c r="N202" s="64"/>
      <c r="O202" s="66"/>
      <c r="P202" s="66"/>
      <c r="Q202" s="66"/>
      <c r="S202" s="68"/>
    </row>
    <row r="203" spans="1:19" s="67" customFormat="1" ht="0.95" customHeight="1" x14ac:dyDescent="0.25">
      <c r="A203" s="74"/>
      <c r="B203" s="289"/>
      <c r="C203" s="64"/>
      <c r="D203" s="64"/>
      <c r="E203" s="76" t="s">
        <v>97</v>
      </c>
      <c r="F203" s="63">
        <v>0.21139999999999998</v>
      </c>
      <c r="G203" s="47"/>
      <c r="H203" s="65"/>
      <c r="I203" s="65"/>
      <c r="J203" s="65"/>
      <c r="K203" s="65"/>
      <c r="L203" s="65"/>
      <c r="M203" s="65"/>
      <c r="N203" s="64"/>
      <c r="O203" s="66"/>
      <c r="P203" s="66"/>
      <c r="Q203" s="66"/>
      <c r="S203" s="68"/>
    </row>
    <row r="204" spans="1:19" s="67" customFormat="1" ht="0.95" customHeight="1" x14ac:dyDescent="0.25">
      <c r="A204" s="74"/>
      <c r="B204" s="289"/>
      <c r="C204" s="64"/>
      <c r="D204" s="64"/>
      <c r="E204" s="76" t="s">
        <v>70</v>
      </c>
      <c r="F204" s="63">
        <v>0.28000000000000003</v>
      </c>
      <c r="G204" s="47"/>
      <c r="H204" s="65"/>
      <c r="I204" s="65"/>
      <c r="J204" s="65"/>
      <c r="K204" s="65"/>
      <c r="L204" s="65"/>
      <c r="M204" s="65"/>
      <c r="N204" s="64"/>
      <c r="O204" s="66"/>
      <c r="P204" s="66"/>
      <c r="Q204" s="66"/>
      <c r="S204" s="68"/>
    </row>
    <row r="205" spans="1:19" s="67" customFormat="1" ht="0.95" customHeight="1" x14ac:dyDescent="0.25">
      <c r="A205" s="74"/>
      <c r="B205" s="289"/>
      <c r="C205" s="64"/>
      <c r="D205" s="64"/>
      <c r="E205" s="76" t="s">
        <v>70</v>
      </c>
      <c r="F205" s="63">
        <v>0.27</v>
      </c>
      <c r="G205" s="47"/>
      <c r="H205" s="65"/>
      <c r="I205" s="65"/>
      <c r="J205" s="65"/>
      <c r="K205" s="65"/>
      <c r="L205" s="65"/>
      <c r="M205" s="65"/>
      <c r="N205" s="64"/>
      <c r="O205" s="66"/>
      <c r="P205" s="66"/>
      <c r="Q205" s="66"/>
      <c r="S205" s="68"/>
    </row>
    <row r="206" spans="1:19" s="67" customFormat="1" ht="0.95" customHeight="1" x14ac:dyDescent="0.25">
      <c r="A206" s="74"/>
      <c r="B206" s="289"/>
      <c r="C206" s="64"/>
      <c r="D206" s="64"/>
      <c r="E206" s="76" t="s">
        <v>70</v>
      </c>
      <c r="F206" s="63">
        <v>0.26</v>
      </c>
      <c r="G206" s="47"/>
      <c r="H206" s="65"/>
      <c r="I206" s="65"/>
      <c r="J206" s="65"/>
      <c r="K206" s="65"/>
      <c r="L206" s="65"/>
      <c r="M206" s="65"/>
      <c r="N206" s="64"/>
      <c r="O206" s="66"/>
      <c r="P206" s="66"/>
      <c r="Q206" s="66"/>
      <c r="S206" s="68"/>
    </row>
    <row r="207" spans="1:19" s="67" customFormat="1" ht="0.95" customHeight="1" x14ac:dyDescent="0.25">
      <c r="A207" s="74"/>
      <c r="B207" s="289"/>
      <c r="C207" s="64"/>
      <c r="D207" s="64"/>
      <c r="E207" s="76" t="s">
        <v>17</v>
      </c>
      <c r="F207" s="63">
        <v>0.23699999999999999</v>
      </c>
      <c r="G207" s="47"/>
      <c r="H207" s="65"/>
      <c r="I207" s="65"/>
      <c r="J207" s="65"/>
      <c r="K207" s="65"/>
      <c r="L207" s="65"/>
      <c r="M207" s="65"/>
      <c r="N207" s="64"/>
      <c r="O207" s="66"/>
      <c r="P207" s="66"/>
      <c r="Q207" s="66"/>
      <c r="S207" s="68"/>
    </row>
    <row r="208" spans="1:19" s="67" customFormat="1" ht="0.95" customHeight="1" x14ac:dyDescent="0.25">
      <c r="A208" s="74"/>
      <c r="B208" s="289"/>
      <c r="C208" s="64"/>
      <c r="D208" s="64"/>
      <c r="E208" s="76" t="s">
        <v>17</v>
      </c>
      <c r="F208" s="63">
        <v>0.23199999999999998</v>
      </c>
      <c r="G208" s="47"/>
      <c r="H208" s="65"/>
      <c r="I208" s="65"/>
      <c r="J208" s="65"/>
      <c r="K208" s="65"/>
      <c r="L208" s="65"/>
      <c r="M208" s="65"/>
      <c r="N208" s="64"/>
      <c r="O208" s="66"/>
      <c r="P208" s="66"/>
      <c r="Q208" s="66"/>
      <c r="S208" s="68"/>
    </row>
    <row r="209" spans="1:19" s="67" customFormat="1" ht="0.95" customHeight="1" x14ac:dyDescent="0.25">
      <c r="A209" s="74"/>
      <c r="B209" s="289"/>
      <c r="C209" s="64"/>
      <c r="D209" s="64"/>
      <c r="E209" s="76" t="s">
        <v>17</v>
      </c>
      <c r="F209" s="63">
        <v>0.22899999999999998</v>
      </c>
      <c r="G209" s="47"/>
      <c r="H209" s="65"/>
      <c r="I209" s="65"/>
      <c r="J209" s="65"/>
      <c r="K209" s="65"/>
      <c r="L209" s="65"/>
      <c r="M209" s="65"/>
      <c r="N209" s="64"/>
      <c r="O209" s="66"/>
      <c r="P209" s="66"/>
      <c r="Q209" s="66"/>
      <c r="S209" s="68"/>
    </row>
    <row r="210" spans="1:19" s="67" customFormat="1" ht="0.95" customHeight="1" x14ac:dyDescent="0.25">
      <c r="A210" s="74"/>
      <c r="B210" s="289"/>
      <c r="C210" s="64"/>
      <c r="D210" s="64"/>
      <c r="E210" s="76" t="s">
        <v>17</v>
      </c>
      <c r="F210" s="63">
        <v>0.22699999999999998</v>
      </c>
      <c r="G210" s="47"/>
      <c r="H210" s="65"/>
      <c r="I210" s="65"/>
      <c r="J210" s="65"/>
      <c r="K210" s="65"/>
      <c r="L210" s="65"/>
      <c r="M210" s="65"/>
      <c r="N210" s="64"/>
      <c r="O210" s="66"/>
      <c r="P210" s="66"/>
      <c r="Q210" s="66"/>
      <c r="S210" s="68"/>
    </row>
    <row r="211" spans="1:19" s="67" customFormat="1" ht="24.95" customHeight="1" x14ac:dyDescent="0.25">
      <c r="A211" s="74"/>
      <c r="B211" s="289"/>
      <c r="C211" s="64"/>
      <c r="D211" s="64"/>
      <c r="E211" s="76"/>
      <c r="F211" s="63"/>
      <c r="G211" s="47"/>
      <c r="H211" s="65"/>
      <c r="I211" s="65"/>
      <c r="J211" s="65"/>
      <c r="K211" s="65"/>
      <c r="L211" s="65"/>
      <c r="M211" s="65"/>
      <c r="N211" s="64"/>
      <c r="O211" s="66"/>
      <c r="P211" s="66"/>
      <c r="Q211" s="66"/>
      <c r="S211" s="68"/>
    </row>
    <row r="212" spans="1:19" s="67" customFormat="1" ht="24.95" customHeight="1" x14ac:dyDescent="0.25">
      <c r="A212" s="74"/>
      <c r="B212" s="289"/>
      <c r="C212" s="64"/>
      <c r="D212" s="64"/>
      <c r="E212" s="76"/>
      <c r="F212" s="63"/>
      <c r="G212" s="47"/>
      <c r="H212" s="65"/>
      <c r="I212" s="65"/>
      <c r="J212" s="65"/>
      <c r="K212" s="65"/>
      <c r="L212" s="65"/>
      <c r="M212" s="65"/>
      <c r="N212" s="64"/>
      <c r="O212" s="66"/>
      <c r="P212" s="66"/>
      <c r="Q212" s="66"/>
      <c r="S212" s="68"/>
    </row>
    <row r="213" spans="1:19" ht="20.100000000000001" customHeight="1" x14ac:dyDescent="0.25">
      <c r="A213" s="7"/>
      <c r="E213" s="42"/>
      <c r="F213" s="43"/>
      <c r="G213" s="42"/>
      <c r="H213" s="44"/>
      <c r="I213" s="44"/>
      <c r="J213" s="44"/>
      <c r="K213" s="44"/>
      <c r="L213" s="44"/>
      <c r="M213" s="44"/>
      <c r="N213" s="7"/>
      <c r="O213" s="77"/>
      <c r="P213" s="77"/>
      <c r="Q213" s="77"/>
    </row>
    <row r="214" spans="1:19" ht="24.75" customHeight="1" x14ac:dyDescent="0.25">
      <c r="A214" s="7"/>
      <c r="E214" s="42"/>
      <c r="F214" s="43"/>
      <c r="G214" s="42"/>
      <c r="H214" s="44"/>
      <c r="I214" s="44"/>
      <c r="J214" s="44"/>
      <c r="K214" s="44"/>
      <c r="L214" s="44"/>
      <c r="M214" s="44"/>
      <c r="N214" s="7"/>
      <c r="O214" s="77"/>
      <c r="P214" s="77"/>
      <c r="Q214" s="77"/>
    </row>
    <row r="215" spans="1:19" ht="38.25" customHeight="1" x14ac:dyDescent="0.25">
      <c r="A215" s="7"/>
      <c r="E215" s="42"/>
      <c r="F215" s="43"/>
      <c r="G215" s="42"/>
      <c r="H215" s="44"/>
      <c r="I215" s="44"/>
      <c r="J215" s="44"/>
      <c r="K215" s="44"/>
      <c r="L215" s="44"/>
      <c r="M215" s="44"/>
      <c r="N215" s="7"/>
      <c r="O215" s="77"/>
      <c r="P215" s="77"/>
      <c r="Q215" s="77"/>
    </row>
    <row r="216" spans="1:19" ht="19.5" customHeight="1" x14ac:dyDescent="0.25">
      <c r="A216" s="7"/>
      <c r="E216" s="42"/>
      <c r="F216" s="43"/>
      <c r="G216" s="42"/>
      <c r="H216" s="44"/>
      <c r="I216" s="44"/>
      <c r="J216" s="44"/>
      <c r="K216" s="44"/>
      <c r="L216" s="44"/>
      <c r="M216" s="44"/>
      <c r="N216" s="7"/>
      <c r="O216" s="77"/>
      <c r="P216" s="77"/>
      <c r="Q216" s="77"/>
    </row>
    <row r="217" spans="1:19" ht="19.5" customHeight="1" x14ac:dyDescent="0.25">
      <c r="A217" s="108"/>
      <c r="C217" s="108"/>
      <c r="D217" s="108"/>
      <c r="E217" s="42"/>
      <c r="F217" s="43"/>
      <c r="G217" s="42"/>
      <c r="H217" s="44"/>
      <c r="I217" s="44"/>
      <c r="J217" s="44"/>
      <c r="K217" s="44"/>
      <c r="L217" s="44"/>
      <c r="M217" s="44"/>
      <c r="N217" s="108"/>
      <c r="O217" s="111"/>
      <c r="P217" s="111"/>
      <c r="Q217" s="111"/>
    </row>
    <row r="218" spans="1:19" ht="20.100000000000001" customHeight="1" x14ac:dyDescent="0.25">
      <c r="A218" s="7"/>
      <c r="E218" s="42"/>
      <c r="F218" s="43"/>
      <c r="G218" s="42"/>
      <c r="H218" s="44"/>
      <c r="I218" s="44"/>
      <c r="J218" s="44"/>
      <c r="K218" s="44"/>
      <c r="L218" s="44"/>
      <c r="M218" s="44"/>
      <c r="N218" s="7"/>
      <c r="O218" s="77"/>
      <c r="P218" s="77"/>
      <c r="Q218" s="77"/>
    </row>
    <row r="219" spans="1:19" ht="20.100000000000001" customHeight="1" x14ac:dyDescent="0.25">
      <c r="A219" s="331" t="s">
        <v>41</v>
      </c>
      <c r="B219" s="331"/>
      <c r="C219" s="331"/>
      <c r="D219" s="331"/>
      <c r="E219" s="331"/>
      <c r="F219" s="331"/>
      <c r="G219" s="42"/>
      <c r="H219" s="44"/>
      <c r="I219" s="44"/>
      <c r="J219" s="44"/>
      <c r="K219" s="44"/>
      <c r="L219" s="44"/>
      <c r="M219" s="44"/>
      <c r="N219" s="7"/>
      <c r="O219" s="77"/>
      <c r="P219" s="77"/>
      <c r="Q219" s="77"/>
    </row>
  </sheetData>
  <sheetProtection algorithmName="SHA-512" hashValue="SggLHnjhDVzGq4gkyq5HMefDDjmLCogByC02l/rACIJqo6S3RE8McoP60lil38kjJoH+UWue8MTg1qoXzSBCmQ==" saltValue="Gd7aFwT2+2+xq6ETejM04A==" spinCount="100000" sheet="1" objects="1" scenarios="1"/>
  <mergeCells count="89">
    <mergeCell ref="A11:A20"/>
    <mergeCell ref="B11:B20"/>
    <mergeCell ref="C11:C20"/>
    <mergeCell ref="D11:D20"/>
    <mergeCell ref="E11:E20"/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  <mergeCell ref="E25:E26"/>
    <mergeCell ref="A28:A37"/>
    <mergeCell ref="B28:B37"/>
    <mergeCell ref="C28:C37"/>
    <mergeCell ref="D28:D37"/>
    <mergeCell ref="E28:E31"/>
    <mergeCell ref="E34:E37"/>
    <mergeCell ref="A21:A27"/>
    <mergeCell ref="B21:B27"/>
    <mergeCell ref="E22:E23"/>
    <mergeCell ref="C21:C27"/>
    <mergeCell ref="D21:D27"/>
    <mergeCell ref="E55:E60"/>
    <mergeCell ref="E48:E49"/>
    <mergeCell ref="E46:E47"/>
    <mergeCell ref="E44:E45"/>
    <mergeCell ref="E42:E43"/>
    <mergeCell ref="E40:E41"/>
    <mergeCell ref="E38:E39"/>
    <mergeCell ref="E53:E54"/>
    <mergeCell ref="D38:D50"/>
    <mergeCell ref="C38:C50"/>
    <mergeCell ref="B38:B50"/>
    <mergeCell ref="A38:A50"/>
    <mergeCell ref="N109:Q109"/>
    <mergeCell ref="N123:Q123"/>
    <mergeCell ref="O124:Q124"/>
    <mergeCell ref="A94:A102"/>
    <mergeCell ref="B94:B102"/>
    <mergeCell ref="C94:C102"/>
    <mergeCell ref="D94:D102"/>
    <mergeCell ref="D69:D93"/>
    <mergeCell ref="C69:C93"/>
    <mergeCell ref="B69:B93"/>
    <mergeCell ref="A69:A93"/>
    <mergeCell ref="D51:D54"/>
    <mergeCell ref="C51:C54"/>
    <mergeCell ref="B51:B54"/>
    <mergeCell ref="O125:Q125"/>
    <mergeCell ref="E61:E66"/>
    <mergeCell ref="E101:E102"/>
    <mergeCell ref="E94:E100"/>
    <mergeCell ref="E70:E73"/>
    <mergeCell ref="E74:E77"/>
    <mergeCell ref="E78:E81"/>
    <mergeCell ref="E82:E85"/>
    <mergeCell ref="E86:E89"/>
    <mergeCell ref="E90:E93"/>
    <mergeCell ref="A219:F219"/>
    <mergeCell ref="E146:E148"/>
    <mergeCell ref="A104:A106"/>
    <mergeCell ref="B104:B106"/>
    <mergeCell ref="C104:C106"/>
    <mergeCell ref="D104:D106"/>
    <mergeCell ref="E104:E106"/>
    <mergeCell ref="O126:Q126"/>
    <mergeCell ref="O128:Q128"/>
    <mergeCell ref="N129:N130"/>
    <mergeCell ref="O129:Q130"/>
    <mergeCell ref="M137:P138"/>
    <mergeCell ref="O127:Q127"/>
    <mergeCell ref="A51:A54"/>
    <mergeCell ref="A67:A68"/>
    <mergeCell ref="B67:B68"/>
    <mergeCell ref="C67:C68"/>
    <mergeCell ref="D67:D68"/>
    <mergeCell ref="A55:A60"/>
    <mergeCell ref="A61:A66"/>
    <mergeCell ref="D55:D60"/>
    <mergeCell ref="C55:C60"/>
    <mergeCell ref="B55:B60"/>
    <mergeCell ref="B61:B66"/>
    <mergeCell ref="C61:C66"/>
    <mergeCell ref="D61:D66"/>
  </mergeCells>
  <conditionalFormatting sqref="B162:B166">
    <cfRule type="cellIs" dxfId="24" priority="23" operator="equal">
      <formula>0</formula>
    </cfRule>
    <cfRule type="cellIs" dxfId="23" priority="24" operator="equal">
      <formula>0</formula>
    </cfRule>
  </conditionalFormatting>
  <conditionalFormatting sqref="F162:F166 F176:F188 H103:Q106">
    <cfRule type="cellIs" dxfId="22" priority="20" operator="equal">
      <formula>0</formula>
    </cfRule>
  </conditionalFormatting>
  <conditionalFormatting sqref="F162:F188 O108:Q108 O21:Q27 O94:Q106 O139:Q1048576">
    <cfRule type="cellIs" dxfId="21" priority="22" operator="equal">
      <formula>0</formula>
    </cfRule>
  </conditionalFormatting>
  <conditionalFormatting sqref="F167:F175 H21:Q27 H94:Q102">
    <cfRule type="cellIs" dxfId="20" priority="21" operator="equal">
      <formula>0</formula>
    </cfRule>
  </conditionalFormatting>
  <conditionalFormatting sqref="I162:I166">
    <cfRule type="cellIs" dxfId="19" priority="17" operator="equal">
      <formula>0</formula>
    </cfRule>
  </conditionalFormatting>
  <conditionalFormatting sqref="I162:I169">
    <cfRule type="cellIs" dxfId="18" priority="19" operator="equal">
      <formula>0</formula>
    </cfRule>
  </conditionalFormatting>
  <conditionalFormatting sqref="I167:I169">
    <cfRule type="cellIs" dxfId="17" priority="18" operator="equal">
      <formula>0</formula>
    </cfRule>
  </conditionalFormatting>
  <conditionalFormatting sqref="O124:O128">
    <cfRule type="cellIs" dxfId="16" priority="15" operator="equal">
      <formula>0</formula>
    </cfRule>
  </conditionalFormatting>
  <conditionalFormatting sqref="O115:Q122">
    <cfRule type="cellIs" dxfId="15" priority="16" operator="equal">
      <formula>0</formula>
    </cfRule>
  </conditionalFormatting>
  <conditionalFormatting sqref="O131:Q136 Q137:Q138">
    <cfRule type="cellIs" dxfId="14" priority="25" operator="equal">
      <formula>0</formula>
    </cfRule>
  </conditionalFormatting>
  <conditionalFormatting sqref="N11:Q11 N13:Q13 N15:Q18 N20:Q20">
    <cfRule type="cellIs" dxfId="13" priority="13" operator="equal">
      <formula>0</formula>
    </cfRule>
  </conditionalFormatting>
  <conditionalFormatting sqref="O11:Q11 O13:Q13 O15:Q18 O20:Q20">
    <cfRule type="cellIs" dxfId="12" priority="14" operator="equal">
      <formula>0</formula>
    </cfRule>
  </conditionalFormatting>
  <conditionalFormatting sqref="N12:Q12 N14:Q14 N19:Q19">
    <cfRule type="cellIs" dxfId="11" priority="11" operator="equal">
      <formula>0</formula>
    </cfRule>
  </conditionalFormatting>
  <conditionalFormatting sqref="O12:Q12 O14:Q14 O19:Q19">
    <cfRule type="cellIs" dxfId="10" priority="12" operator="equal">
      <formula>0</formula>
    </cfRule>
  </conditionalFormatting>
  <conditionalFormatting sqref="N28:Q28 N30:Q30 N32:Q34 N36:Q36">
    <cfRule type="cellIs" dxfId="9" priority="9" operator="equal">
      <formula>0</formula>
    </cfRule>
  </conditionalFormatting>
  <conditionalFormatting sqref="O28:Q28 O30:Q30 O32:Q34 O36:Q36">
    <cfRule type="cellIs" dxfId="8" priority="10" operator="equal">
      <formula>0</formula>
    </cfRule>
  </conditionalFormatting>
  <conditionalFormatting sqref="N29:Q29 N31:Q31 N35:Q35 N37:Q37 N38:N93">
    <cfRule type="cellIs" dxfId="7" priority="7" operator="equal">
      <formula>0</formula>
    </cfRule>
  </conditionalFormatting>
  <conditionalFormatting sqref="O29:Q29 O31:Q31 O35:Q35 O37:Q37">
    <cfRule type="cellIs" dxfId="6" priority="8" operator="equal">
      <formula>0</formula>
    </cfRule>
  </conditionalFormatting>
  <conditionalFormatting sqref="O55:Q55 O59:Q59 O63:Q63 O57:Q57 O61:Q61 O65:Q65">
    <cfRule type="cellIs" dxfId="5" priority="5" operator="equal">
      <formula>0</formula>
    </cfRule>
  </conditionalFormatting>
  <conditionalFormatting sqref="O55:Q55 O59:Q59 O63:Q63 O57:Q57 O61:Q61 O65:Q65">
    <cfRule type="cellIs" dxfId="4" priority="6" operator="equal">
      <formula>0</formula>
    </cfRule>
  </conditionalFormatting>
  <conditionalFormatting sqref="O56:Q56 O60:Q60 O64:Q64 O58:Q58 O62:Q62 O66:Q93">
    <cfRule type="cellIs" dxfId="3" priority="3" operator="equal">
      <formula>0</formula>
    </cfRule>
  </conditionalFormatting>
  <conditionalFormatting sqref="O56:Q56 O60:Q60 O64:Q64 O58:Q58 O62:Q62 O66:Q93">
    <cfRule type="cellIs" dxfId="2" priority="4" operator="equal">
      <formula>0</formula>
    </cfRule>
  </conditionalFormatting>
  <conditionalFormatting sqref="I107:Q107">
    <cfRule type="cellIs" dxfId="1" priority="2" operator="equal">
      <formula>0</formula>
    </cfRule>
  </conditionalFormatting>
  <conditionalFormatting sqref="O107:Q107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6" orientation="landscape" r:id="rId1"/>
  <rowBreaks count="2" manualBreakCount="2">
    <brk id="68" max="16" man="1"/>
    <brk id="107" max="16" man="1"/>
  </rowBreaks>
  <ignoredErrors>
    <ignoredError sqref="O38:Q50 O52:Q54 Q5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المشروعات المتوسطة والصغيرة</vt:lpstr>
      <vt:lpstr>'المشروعات المتوسطة والصغيرة'!Print_Area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2026-02-01T09:14:43Z</dcterms:modified>
</cp:coreProperties>
</file>