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3B68CA7-EF2F-4E9E-BF3F-DF47A1DB7B16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فردى - شركات" sheetId="51" r:id="rId1"/>
  </sheets>
  <definedNames>
    <definedName name="_xlnm.Print_Area" localSheetId="0">'أسعار التمويل الفردى - شركات'!$A$1:$Q$312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0" i="51" l="1"/>
  <c r="P169" i="51"/>
  <c r="P168" i="51"/>
  <c r="O167" i="51"/>
  <c r="O166" i="51"/>
  <c r="P165" i="51"/>
  <c r="P164" i="51"/>
  <c r="P163" i="51"/>
  <c r="P162" i="51"/>
  <c r="P161" i="51"/>
  <c r="O160" i="51"/>
  <c r="Q159" i="51"/>
  <c r="P159" i="51"/>
  <c r="O159" i="51"/>
  <c r="Q158" i="51"/>
  <c r="P158" i="51"/>
  <c r="O158" i="51"/>
  <c r="P157" i="51"/>
  <c r="Q156" i="51"/>
  <c r="P155" i="51"/>
  <c r="O154" i="51"/>
  <c r="P153" i="51"/>
  <c r="P152" i="51"/>
  <c r="P151" i="51"/>
  <c r="P150" i="51"/>
  <c r="P149" i="51"/>
  <c r="P148" i="51"/>
  <c r="O148" i="51"/>
  <c r="P147" i="51"/>
  <c r="O147" i="51"/>
  <c r="P146" i="51"/>
  <c r="P145" i="51"/>
  <c r="P144" i="51"/>
  <c r="P143" i="51"/>
  <c r="P142" i="51"/>
  <c r="P141" i="51"/>
  <c r="P140" i="51"/>
  <c r="Q139" i="51"/>
  <c r="P138" i="51"/>
  <c r="O137" i="51"/>
  <c r="Q136" i="51"/>
  <c r="P135" i="51"/>
  <c r="O134" i="51"/>
  <c r="Q133" i="51"/>
  <c r="P132" i="51"/>
  <c r="O131" i="51"/>
  <c r="O130" i="51"/>
  <c r="O129" i="51"/>
  <c r="O128" i="51"/>
  <c r="O127" i="51"/>
  <c r="O126" i="51"/>
  <c r="O125" i="51"/>
  <c r="O124" i="51"/>
  <c r="O123" i="51"/>
  <c r="O122" i="51"/>
  <c r="O121" i="51"/>
  <c r="O120" i="51"/>
  <c r="O119" i="51"/>
  <c r="P118" i="51"/>
  <c r="O118" i="51"/>
  <c r="P117" i="51"/>
  <c r="P116" i="51"/>
  <c r="P115" i="51"/>
  <c r="P114" i="51"/>
  <c r="P113" i="51"/>
  <c r="P112" i="51"/>
  <c r="Q111" i="51"/>
  <c r="P111" i="51"/>
  <c r="O111" i="51"/>
  <c r="Q110" i="51"/>
  <c r="P110" i="51"/>
  <c r="O110" i="51"/>
  <c r="Q109" i="51"/>
  <c r="P109" i="51"/>
  <c r="O109" i="51"/>
  <c r="Q108" i="51"/>
  <c r="P108" i="51"/>
  <c r="O108" i="51"/>
  <c r="Q107" i="51"/>
  <c r="P107" i="51"/>
  <c r="O107" i="51"/>
  <c r="Q106" i="51"/>
  <c r="P106" i="51"/>
  <c r="O106" i="51"/>
  <c r="Q105" i="51"/>
  <c r="P105" i="51"/>
  <c r="O105" i="51"/>
  <c r="Q104" i="51"/>
  <c r="P104" i="51"/>
  <c r="O104" i="51"/>
  <c r="Q103" i="51"/>
  <c r="P103" i="51"/>
  <c r="O103" i="51"/>
  <c r="Q102" i="51"/>
  <c r="P102" i="51"/>
  <c r="O102" i="51"/>
  <c r="Q101" i="51"/>
  <c r="P101" i="51"/>
  <c r="O101" i="51"/>
  <c r="Q100" i="51"/>
  <c r="Q99" i="51"/>
  <c r="P98" i="51"/>
  <c r="O97" i="51"/>
  <c r="P96" i="51"/>
  <c r="P95" i="51"/>
  <c r="P94" i="51"/>
  <c r="P93" i="51"/>
  <c r="Q92" i="51"/>
  <c r="P92" i="51"/>
  <c r="O92" i="51"/>
  <c r="Q91" i="51"/>
  <c r="P91" i="51"/>
  <c r="O91" i="51"/>
  <c r="Q90" i="51"/>
  <c r="P90" i="51"/>
  <c r="O90" i="51"/>
  <c r="Q89" i="51"/>
  <c r="P89" i="51"/>
  <c r="O89" i="51"/>
  <c r="Q88" i="51"/>
  <c r="P88" i="51"/>
  <c r="O88" i="51"/>
  <c r="Q87" i="51"/>
  <c r="P87" i="51"/>
  <c r="O87" i="51"/>
  <c r="Q86" i="51"/>
  <c r="P86" i="51"/>
  <c r="O86" i="51"/>
  <c r="Q85" i="51"/>
  <c r="P85" i="51"/>
  <c r="O85" i="51"/>
  <c r="Q84" i="51"/>
  <c r="P84" i="51"/>
  <c r="O84" i="51"/>
  <c r="Q83" i="51"/>
  <c r="P83" i="51"/>
  <c r="O83" i="51"/>
  <c r="Q82" i="51"/>
  <c r="P82" i="51"/>
  <c r="O82" i="51"/>
  <c r="P81" i="51"/>
  <c r="P80" i="51"/>
  <c r="P79" i="51"/>
  <c r="P78" i="51"/>
  <c r="P77" i="51"/>
  <c r="Q76" i="51"/>
  <c r="P76" i="51"/>
  <c r="O76" i="51"/>
  <c r="Q75" i="51"/>
  <c r="P75" i="51"/>
  <c r="O75" i="51"/>
  <c r="Q74" i="51"/>
  <c r="P74" i="51"/>
  <c r="O74" i="51"/>
  <c r="Q73" i="51"/>
  <c r="P73" i="51"/>
  <c r="Q72" i="51"/>
  <c r="P72" i="51"/>
  <c r="Q71" i="51"/>
  <c r="P71" i="51"/>
  <c r="Q70" i="51"/>
  <c r="P70" i="51"/>
  <c r="Q69" i="51"/>
  <c r="P69" i="51"/>
  <c r="Q68" i="51"/>
  <c r="P68" i="51"/>
  <c r="Q67" i="51"/>
  <c r="P67" i="51"/>
  <c r="Q66" i="51"/>
  <c r="P66" i="51"/>
  <c r="Q65" i="51"/>
  <c r="P65" i="51"/>
  <c r="Q64" i="51"/>
  <c r="P64" i="51"/>
  <c r="Q63" i="51"/>
  <c r="P63" i="51"/>
  <c r="Q62" i="51"/>
  <c r="P62" i="51"/>
  <c r="Q61" i="51"/>
  <c r="P61" i="51"/>
  <c r="Q60" i="51"/>
  <c r="P60" i="51"/>
  <c r="Q59" i="51"/>
  <c r="P59" i="51"/>
  <c r="Q58" i="51"/>
  <c r="P58" i="51"/>
  <c r="Q57" i="51"/>
  <c r="P57" i="51"/>
  <c r="Q56" i="51"/>
  <c r="P56" i="51"/>
  <c r="O55" i="51"/>
  <c r="P54" i="51"/>
  <c r="P53" i="51"/>
  <c r="O52" i="51"/>
  <c r="P51" i="51"/>
  <c r="Q50" i="51"/>
  <c r="Q49" i="51"/>
  <c r="P48" i="51"/>
  <c r="Q47" i="51"/>
  <c r="Q46" i="51"/>
  <c r="O45" i="51"/>
  <c r="Q44" i="51"/>
  <c r="Q43" i="51"/>
  <c r="Q42" i="51"/>
  <c r="P41" i="51"/>
  <c r="O40" i="51"/>
  <c r="P39" i="51"/>
  <c r="Q38" i="51"/>
  <c r="P38" i="51"/>
  <c r="O38" i="51"/>
  <c r="Q37" i="51"/>
  <c r="P37" i="51"/>
  <c r="O37" i="51"/>
  <c r="Q36" i="51"/>
  <c r="P36" i="51"/>
  <c r="O36" i="51"/>
  <c r="Q35" i="51"/>
  <c r="P35" i="51"/>
  <c r="O35" i="51"/>
  <c r="Q34" i="51"/>
  <c r="P34" i="51"/>
  <c r="O34" i="51"/>
  <c r="Q33" i="51"/>
  <c r="P33" i="51"/>
  <c r="O33" i="51"/>
  <c r="Q32" i="51"/>
  <c r="P32" i="51"/>
  <c r="O32" i="51"/>
  <c r="Q31" i="51"/>
  <c r="P31" i="51"/>
  <c r="O31" i="51"/>
  <c r="Q30" i="51"/>
  <c r="P30" i="51"/>
  <c r="O30" i="51"/>
  <c r="Q29" i="51"/>
  <c r="P29" i="51"/>
  <c r="O29" i="51"/>
  <c r="Q28" i="51"/>
  <c r="P28" i="51"/>
  <c r="O28" i="51"/>
  <c r="Q27" i="51"/>
  <c r="P27" i="51"/>
  <c r="O27" i="51"/>
  <c r="Q26" i="51"/>
  <c r="P26" i="51"/>
  <c r="O26" i="51"/>
  <c r="Q25" i="51"/>
  <c r="P25" i="51"/>
  <c r="O25" i="51"/>
  <c r="Q24" i="51"/>
  <c r="P24" i="51"/>
  <c r="O24" i="51"/>
  <c r="Q23" i="51"/>
  <c r="P23" i="51"/>
  <c r="O23" i="51"/>
  <c r="Q22" i="51"/>
  <c r="P22" i="51"/>
  <c r="O22" i="51"/>
  <c r="Q21" i="51"/>
  <c r="P21" i="51"/>
  <c r="O21" i="51"/>
  <c r="Q20" i="51"/>
  <c r="P20" i="51"/>
  <c r="O20" i="51"/>
  <c r="Q19" i="51"/>
  <c r="P19" i="51"/>
  <c r="O19" i="51"/>
  <c r="Q18" i="51"/>
  <c r="P18" i="51"/>
  <c r="O18" i="51"/>
  <c r="Q17" i="51"/>
  <c r="P17" i="51"/>
  <c r="Q16" i="51"/>
  <c r="P16" i="51"/>
  <c r="Q15" i="51"/>
  <c r="P15" i="51"/>
  <c r="Q14" i="51"/>
  <c r="P14" i="51"/>
  <c r="Q13" i="51"/>
  <c r="P13" i="51"/>
  <c r="Q12" i="51"/>
  <c r="P12" i="51"/>
  <c r="Q11" i="51"/>
  <c r="P11" i="51"/>
</calcChain>
</file>

<file path=xl/sharedStrings.xml><?xml version="1.0" encoding="utf-8"?>
<sst xmlns="http://schemas.openxmlformats.org/spreadsheetml/2006/main" count="562" uniqueCount="258">
  <si>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</si>
  <si>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</si>
  <si>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</si>
  <si>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</si>
  <si>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</si>
  <si>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</si>
  <si>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</si>
  <si>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</si>
  <si>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</si>
  <si>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</si>
  <si>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</si>
  <si>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</si>
  <si>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</si>
  <si>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</si>
  <si>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</si>
  <si>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</si>
  <si>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</si>
  <si>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</si>
  <si>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</si>
  <si>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</si>
  <si>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</si>
  <si>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</si>
  <si>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</si>
  <si>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</si>
  <si>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</si>
  <si>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</si>
  <si>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</si>
  <si>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</si>
  <si>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</si>
  <si>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</si>
  <si>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</si>
  <si>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</si>
  <si>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</si>
  <si>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</si>
  <si>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</si>
  <si>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</si>
  <si>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</si>
  <si>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</si>
  <si>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</si>
  <si>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</si>
  <si>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</si>
  <si>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</si>
  <si>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</si>
  <si>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</si>
  <si>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</si>
  <si>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</si>
  <si>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</si>
  <si>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</si>
  <si>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</si>
  <si>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</si>
  <si>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</si>
  <si>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</si>
  <si>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</si>
  <si>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حساب موردين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</si>
  <si>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</si>
  <si>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</si>
  <si>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</si>
  <si>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</si>
  <si>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</si>
  <si>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</si>
  <si>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</si>
  <si>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</si>
  <si>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</si>
  <si>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</si>
  <si>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</si>
  <si>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</si>
  <si>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</si>
  <si>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</si>
  <si>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</si>
  <si>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</si>
  <si>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تمويل على الماكينة</t>
  </si>
  <si>
    <t>شركة كاش للتمويل متناهي الصغر</t>
  </si>
  <si>
    <t>كاش</t>
  </si>
  <si>
    <t>القرض الحرفى</t>
  </si>
  <si>
    <t>القرض ضمانة</t>
  </si>
  <si>
    <t>القرض الذهبى</t>
  </si>
  <si>
    <t>القرض البلاتينى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</si>
  <si>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</si>
  <si>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</si>
  <si>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</si>
  <si>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</si>
  <si>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</si>
  <si>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</si>
  <si>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</si>
  <si>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</si>
  <si>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</si>
  <si>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</si>
  <si>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</si>
  <si>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</si>
  <si>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</si>
  <si>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</si>
  <si>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</si>
  <si>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</si>
  <si>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</si>
  <si>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</si>
  <si>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</si>
  <si>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</si>
  <si>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</si>
  <si>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</si>
  <si>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</si>
  <si>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</si>
  <si>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</si>
  <si>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</si>
  <si>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</si>
  <si>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</si>
  <si>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</si>
  <si>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</si>
  <si>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</si>
  <si>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</si>
  <si>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حتى 120,000 جم</t>
  </si>
  <si>
    <t>شركة شاري للتمويل متناهي الصغر</t>
  </si>
  <si>
    <t>شاري</t>
  </si>
  <si>
    <t>شركة انجاز للتمويل متناهي الصغر</t>
  </si>
  <si>
    <t>إنجاز</t>
  </si>
  <si>
    <t>تمويل فردي منشأت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</si>
  <si>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</si>
  <si>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</si>
  <si>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</si>
  <si>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</si>
  <si>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</si>
  <si>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</si>
  <si>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</si>
  <si>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</si>
  <si>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</si>
  <si>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</si>
  <si>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</si>
  <si>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</si>
  <si>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</si>
  <si>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</si>
  <si>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45,001 - 60,000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</si>
  <si>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</si>
  <si>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</si>
  <si>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</si>
  <si>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</si>
  <si>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</si>
  <si>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</si>
  <si>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</si>
  <si>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شركة معاك للتمويل متناهي الصغر</t>
  </si>
  <si>
    <t>معاك</t>
  </si>
  <si>
    <t>تمويل الأنشطة المنزلية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</si>
  <si>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</si>
  <si>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</si>
  <si>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</si>
  <si>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</si>
  <si>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5,000 - 266,000 جم</t>
  </si>
  <si>
    <t>التمويل الأخضر</t>
  </si>
  <si>
    <t>المؤشر المرجعي للتسعير المسؤول (تمويل فردي)</t>
  </si>
  <si>
    <t>البيان
Median</t>
  </si>
  <si>
    <t>منخفض المخاطر
(عدد المشاهدات 5 مرات)</t>
  </si>
  <si>
    <t>البيان
Mode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</si>
  <si>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</si>
  <si>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</si>
  <si>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</si>
  <si>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</si>
  <si>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</si>
  <si>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</si>
  <si>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</si>
  <si>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</si>
  <si>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</si>
  <si>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</si>
  <si>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</si>
  <si>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</si>
  <si>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</si>
  <si>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</si>
  <si>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</si>
  <si>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</si>
  <si>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</si>
  <si>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</si>
  <si>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</si>
  <si>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</si>
  <si>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</si>
  <si>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متوسط المخاطر 
(عدد المشاهدات 3 مرات)</t>
  </si>
  <si>
    <t>تمويل فردي (جهاز تنمية المشروعات)</t>
  </si>
  <si>
    <t>حتى 242,000 جم</t>
  </si>
  <si>
    <t>تمويل فردي (جهاز تنمية المشروعات 2022 &amp; 2024)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</si>
  <si>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</si>
  <si>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</si>
  <si>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</si>
  <si>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</si>
  <si>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</si>
  <si>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</si>
  <si>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</si>
  <si>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</si>
  <si>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</si>
  <si>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 xml:space="preserve"> 176,000 - 266,000 جم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</si>
  <si>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</si>
  <si>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</si>
  <si>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</si>
  <si>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</si>
  <si>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</si>
  <si>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</si>
  <si>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</si>
  <si>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</si>
  <si>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</si>
  <si>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 xml:space="preserve"> 7,000 - 9,900 جم</t>
  </si>
  <si>
    <t>10,000 - 39,900 جم</t>
  </si>
  <si>
    <t xml:space="preserve">منتج التمويل الفردي المنزلي
</t>
  </si>
  <si>
    <t>منتج التمويل الفردي/ وسائل النقل الخفيف/ عيادات الأطباء</t>
  </si>
  <si>
    <t>منتج الكواترو</t>
  </si>
  <si>
    <t>تمويل فردي (شهري) - عائد متناقص</t>
  </si>
  <si>
    <t>موسمي: كل 3، 4، 5، 6 أشهر - عائد متناقص</t>
  </si>
  <si>
    <t xml:space="preserve">صيانة وسائل النقل الخفيف </t>
  </si>
  <si>
    <t>10,000 - 100,000</t>
  </si>
  <si>
    <t>شركة أبو ظبى الإسلامي - مصر
 للتمويلات متناهية الصغر</t>
  </si>
  <si>
    <t xml:space="preserve"> مرابحة الموردين (B2B)</t>
  </si>
  <si>
    <t>10,000 - 266,000</t>
  </si>
  <si>
    <t>تمويل رأس المال العامل/ تمويل أصول ثابتة</t>
  </si>
  <si>
    <t>45,001 - 266,000 (عرض)</t>
  </si>
  <si>
    <t>20,001 - 45,000 (إرادة مصرية)</t>
  </si>
  <si>
    <t>101,001  - 266,000</t>
  </si>
  <si>
    <t>10,000 - 25,000</t>
  </si>
  <si>
    <t>10,000 - 50,000 جم (مستأجر صيدلية)</t>
  </si>
  <si>
    <t>60,001 - 120,000</t>
  </si>
  <si>
    <t>120,001 - 266,000</t>
  </si>
  <si>
    <t xml:space="preserve"> 45,001 - 60,000 (مواشي) </t>
  </si>
  <si>
    <t>1,000 - 266,000</t>
  </si>
  <si>
    <t>تمويل فردي (شهري - تجديد) - عائد متناقص</t>
  </si>
  <si>
    <t>تمويل فردي (شهري - متسربين) - عائد متناقص</t>
  </si>
  <si>
    <t xml:space="preserve">حتى 100,000 جم </t>
  </si>
  <si>
    <t xml:space="preserve">110,000 - 266,000 جم - تجديد </t>
  </si>
  <si>
    <t>حتى 100,000 جم  - تجديد</t>
  </si>
  <si>
    <t xml:space="preserve">110,000 - 266,000 جم  </t>
  </si>
  <si>
    <t>10,000 - 50,000 جم</t>
  </si>
  <si>
    <t>51,000 - 100,000 جم (حتى 16 شهر)</t>
  </si>
  <si>
    <t>51,000 - 100,000 جم (من 17 شهر حتى 24 شهر)</t>
  </si>
  <si>
    <t>أكثر من 101,000 جم  (حتى 16 شهر)</t>
  </si>
  <si>
    <t>أكثر من 101,000 جم (من 17 شهر حتى 24 شهر)</t>
  </si>
  <si>
    <t>1,000 - 150,000 جم</t>
  </si>
  <si>
    <t xml:space="preserve"> 36,000 - 75,900 جم</t>
  </si>
  <si>
    <t xml:space="preserve"> 76,000 - 175,900 جم</t>
  </si>
  <si>
    <t xml:space="preserve"> 15,000 - 50,000 جم</t>
  </si>
  <si>
    <t xml:space="preserve"> 5,000 - 50,000 جم (MSMEDA)</t>
  </si>
  <si>
    <t xml:space="preserve"> 51,000 - 100,000 جم (MSMEDA)</t>
  </si>
  <si>
    <t xml:space="preserve">أكثر من 100,000 جم </t>
  </si>
  <si>
    <t>أكثر من 100,000 جم (MSMEDA)</t>
  </si>
  <si>
    <t>الأنشطة الرسمية</t>
  </si>
  <si>
    <t>الأنشطة الغير  رسمية</t>
  </si>
  <si>
    <t>صيانة وسائل النقل</t>
  </si>
  <si>
    <t>سداد موردين</t>
  </si>
  <si>
    <t>25,000 - 266,000</t>
  </si>
  <si>
    <t>5,000 - 8,000</t>
  </si>
  <si>
    <t>8,001 - 10,000</t>
  </si>
  <si>
    <t>10,001 - 25,000</t>
  </si>
  <si>
    <t>25,001 - 100,000</t>
  </si>
  <si>
    <t>25,001 - 266,000</t>
  </si>
  <si>
    <t>20,000 - 120,000 جم</t>
  </si>
  <si>
    <t>120,001 - 260,000 جم</t>
  </si>
  <si>
    <t>260,001 - 266,000 جم</t>
  </si>
  <si>
    <t>45,001 - 120,000 (تجديد - متسربين)</t>
  </si>
  <si>
    <t>10,000 - 100,000 جم (مالك صيدلية)</t>
  </si>
  <si>
    <t>101,001  - 266,000 (مالك صيدلية)</t>
  </si>
  <si>
    <t xml:space="preserve"> 20,000 - 100,000 جم</t>
  </si>
  <si>
    <t>تمويل فردي شهري/ اسلامي - عائد متناقص</t>
  </si>
  <si>
    <t xml:space="preserve">التمويل الدوار </t>
  </si>
  <si>
    <t>عالى المخاطر
(عدد المشاهدات 4 مرات)</t>
  </si>
  <si>
    <t>اسم الشركة</t>
  </si>
  <si>
    <t>متوسط المخاطر 
(عدد المشاهدات 8 مرات)</t>
  </si>
  <si>
    <t>منخفض المخاطر
(عدد المشاهدات 8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</si>
</sst>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0.0%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b/>
      <sz val="14"/>
      <color rgb="FFC00000"/>
      <name val="Arial"/>
      <family val="2"/>
      <scheme val="minor"/>
    </font>
    <font>
      <sz val="14"/>
      <color theme="1"/>
      <name val="Arial"/>
      <family val="2"/>
    </font>
    <font>
      <b/>
      <sz val="14"/>
      <color rgb="FF0000CC"/>
      <name val="Arial"/>
      <family val="2"/>
    </font>
    <font>
      <b/>
      <sz val="14"/>
      <color rgb="FF0000CC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78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7" borderId="10" xfId="0" applyFont="1" applyFill="1" applyBorder="1" applyAlignment="1" applyProtection="1">
      <alignment horizontal="center" vertical="center"/>
      <protection hidden="1"/>
    </xf>
    <xf numFmtId="0" fontId="6" fillId="8" borderId="11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6" fillId="9" borderId="1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vertical="center"/>
      <protection hidden="1"/>
    </xf>
    <xf numFmtId="3" fontId="10" fillId="0" borderId="16" xfId="0" applyNumberFormat="1" applyFont="1" applyBorder="1" applyAlignment="1" applyProtection="1">
      <alignment horizontal="center" vertical="center" readingOrder="2"/>
      <protection hidden="1"/>
    </xf>
    <xf numFmtId="10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10" borderId="18" xfId="0" applyFont="1" applyFill="1" applyBorder="1" applyAlignment="1" applyProtection="1">
      <alignment horizontal="center" vertical="center" readingOrder="2"/>
      <protection hidden="1"/>
    </xf>
    <xf numFmtId="10" fontId="10" fillId="10" borderId="19" xfId="0" applyNumberFormat="1" applyFont="1" applyFill="1" applyBorder="1" applyAlignment="1" applyProtection="1">
      <alignment horizontal="center" vertical="center"/>
      <protection locked="0"/>
    </xf>
    <xf numFmtId="10" fontId="10" fillId="10" borderId="20" xfId="0" applyNumberFormat="1" applyFont="1" applyFill="1" applyBorder="1" applyAlignment="1" applyProtection="1">
      <alignment horizontal="center" vertical="center"/>
      <protection locked="0"/>
    </xf>
    <xf numFmtId="10" fontId="10" fillId="10" borderId="21" xfId="0" applyNumberFormat="1" applyFont="1" applyFill="1" applyBorder="1" applyAlignment="1" applyProtection="1">
      <alignment horizontal="center" vertical="center"/>
      <protection locked="0"/>
    </xf>
    <xf numFmtId="10" fontId="10" fillId="10" borderId="19" xfId="0" applyNumberFormat="1" applyFont="1" applyFill="1" applyBorder="1" applyAlignment="1" applyProtection="1">
      <alignment horizontal="center" vertical="center"/>
      <protection hidden="1"/>
    </xf>
    <xf numFmtId="10" fontId="10" fillId="10" borderId="22" xfId="0" applyNumberFormat="1" applyFont="1" applyFill="1" applyBorder="1" applyAlignment="1" applyProtection="1">
      <alignment horizontal="center" vertical="center"/>
      <protection hidden="1"/>
    </xf>
    <xf numFmtId="10" fontId="10" fillId="10" borderId="21" xfId="0" applyNumberFormat="1" applyFont="1" applyFill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locked="0"/>
    </xf>
    <xf numFmtId="10" fontId="10" fillId="0" borderId="30" xfId="0" applyNumberFormat="1" applyFont="1" applyBorder="1" applyAlignment="1" applyProtection="1">
      <alignment horizontal="center" vertical="center"/>
      <protection locked="0"/>
    </xf>
    <xf numFmtId="10" fontId="10" fillId="0" borderId="31" xfId="0" applyNumberFormat="1" applyFont="1" applyBorder="1" applyAlignment="1" applyProtection="1">
      <alignment horizontal="center" vertical="center"/>
      <protection locked="0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1" xfId="0" applyNumberFormat="1" applyFont="1" applyBorder="1" applyAlignment="1" applyProtection="1">
      <alignment horizontal="center" vertical="center"/>
      <protection hidden="1"/>
    </xf>
    <xf numFmtId="0" fontId="10" fillId="11" borderId="33" xfId="0" applyFont="1" applyFill="1" applyBorder="1" applyAlignment="1" applyProtection="1">
      <alignment horizontal="center" vertical="center" readingOrder="2"/>
      <protection locked="0"/>
    </xf>
    <xf numFmtId="10" fontId="10" fillId="11" borderId="35" xfId="0" applyNumberFormat="1" applyFont="1" applyFill="1" applyBorder="1" applyAlignment="1" applyProtection="1">
      <alignment horizontal="center" vertical="center"/>
      <protection hidden="1"/>
    </xf>
    <xf numFmtId="10" fontId="10" fillId="11" borderId="36" xfId="0" applyNumberFormat="1" applyFont="1" applyFill="1" applyBorder="1" applyAlignment="1" applyProtection="1">
      <alignment horizontal="center" vertical="center"/>
      <protection hidden="1"/>
    </xf>
    <xf numFmtId="10" fontId="10" fillId="11" borderId="37" xfId="0" applyNumberFormat="1" applyFont="1" applyFill="1" applyBorder="1" applyAlignment="1" applyProtection="1">
      <alignment horizontal="center" vertical="center"/>
      <protection hidden="1"/>
    </xf>
    <xf numFmtId="10" fontId="10" fillId="11" borderId="38" xfId="0" applyNumberFormat="1" applyFont="1" applyFill="1" applyBorder="1" applyAlignment="1" applyProtection="1">
      <alignment horizontal="center" vertical="center"/>
      <protection hidden="1"/>
    </xf>
    <xf numFmtId="0" fontId="10" fillId="11" borderId="18" xfId="0" applyFont="1" applyFill="1" applyBorder="1" applyAlignment="1" applyProtection="1">
      <alignment horizontal="center" vertical="center" readingOrder="2"/>
      <protection locked="0"/>
    </xf>
    <xf numFmtId="10" fontId="10" fillId="11" borderId="19" xfId="0" applyNumberFormat="1" applyFont="1" applyFill="1" applyBorder="1" applyAlignment="1" applyProtection="1">
      <alignment horizontal="center" vertical="center"/>
      <protection hidden="1"/>
    </xf>
    <xf numFmtId="10" fontId="10" fillId="11" borderId="20" xfId="0" applyNumberFormat="1" applyFont="1" applyFill="1" applyBorder="1" applyAlignment="1" applyProtection="1">
      <alignment horizontal="center" vertical="center"/>
      <protection hidden="1"/>
    </xf>
    <xf numFmtId="10" fontId="10" fillId="11" borderId="21" xfId="0" applyNumberFormat="1" applyFont="1" applyFill="1" applyBorder="1" applyAlignment="1" applyProtection="1">
      <alignment horizontal="center" vertical="center"/>
      <protection hidden="1"/>
    </xf>
    <xf numFmtId="10" fontId="10" fillId="11" borderId="30" xfId="0" applyNumberFormat="1" applyFont="1" applyFill="1" applyBorder="1" applyAlignment="1" applyProtection="1">
      <alignment horizontal="center" vertical="center"/>
      <protection hidden="1"/>
    </xf>
    <xf numFmtId="10" fontId="10" fillId="11" borderId="31" xfId="0" applyNumberFormat="1" applyFont="1" applyFill="1" applyBorder="1" applyAlignment="1" applyProtection="1">
      <alignment horizontal="center" vertical="center"/>
      <protection hidden="1"/>
    </xf>
    <xf numFmtId="10" fontId="10" fillId="11" borderId="29" xfId="0" applyNumberFormat="1" applyFont="1" applyFill="1" applyBorder="1" applyAlignment="1" applyProtection="1">
      <alignment horizontal="center" vertical="center"/>
      <protection hidden="1"/>
    </xf>
    <xf numFmtId="10" fontId="10" fillId="11" borderId="32" xfId="0" applyNumberFormat="1" applyFont="1" applyFill="1" applyBorder="1" applyAlignment="1" applyProtection="1">
      <alignment horizontal="center" vertical="center"/>
      <protection hidden="1"/>
    </xf>
    <xf numFmtId="0" fontId="10" fillId="11" borderId="39" xfId="0" applyFont="1" applyFill="1" applyBorder="1" applyAlignment="1">
      <alignment horizontal="center" vertical="center" readingOrder="2"/>
    </xf>
    <xf numFmtId="10" fontId="10" fillId="11" borderId="41" xfId="0" applyNumberFormat="1" applyFont="1" applyFill="1" applyBorder="1" applyAlignment="1" applyProtection="1">
      <alignment horizontal="center" vertical="center"/>
      <protection hidden="1"/>
    </xf>
    <xf numFmtId="10" fontId="10" fillId="11" borderId="42" xfId="0" applyNumberFormat="1" applyFont="1" applyFill="1" applyBorder="1" applyAlignment="1" applyProtection="1">
      <alignment horizontal="center" vertical="center"/>
      <protection hidden="1"/>
    </xf>
    <xf numFmtId="10" fontId="10" fillId="11" borderId="43" xfId="0" applyNumberFormat="1" applyFont="1" applyFill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 applyProtection="1">
      <alignment horizontal="center" vertical="center" readingOrder="2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locked="0"/>
    </xf>
    <xf numFmtId="10" fontId="10" fillId="0" borderId="20" xfId="0" applyNumberFormat="1" applyFont="1" applyBorder="1" applyAlignment="1" applyProtection="1">
      <alignment horizontal="center" vertical="center"/>
      <protection locked="0"/>
    </xf>
    <xf numFmtId="10" fontId="10" fillId="0" borderId="21" xfId="0" applyNumberFormat="1" applyFont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0" fontId="10" fillId="10" borderId="16" xfId="0" applyFont="1" applyFill="1" applyBorder="1" applyAlignment="1" applyProtection="1">
      <alignment horizontal="center" vertical="center" readingOrder="2"/>
      <protection hidden="1"/>
    </xf>
    <xf numFmtId="10" fontId="10" fillId="10" borderId="29" xfId="0" applyNumberFormat="1" applyFont="1" applyFill="1" applyBorder="1" applyAlignment="1" applyProtection="1">
      <alignment horizontal="center" vertical="center"/>
      <protection locked="0"/>
    </xf>
    <xf numFmtId="10" fontId="10" fillId="10" borderId="30" xfId="0" applyNumberFormat="1" applyFont="1" applyFill="1" applyBorder="1" applyAlignment="1" applyProtection="1">
      <alignment horizontal="center" vertical="center"/>
      <protection locked="0"/>
    </xf>
    <xf numFmtId="10" fontId="10" fillId="10" borderId="31" xfId="0" applyNumberFormat="1" applyFont="1" applyFill="1" applyBorder="1" applyAlignment="1" applyProtection="1">
      <alignment horizontal="center" vertical="center"/>
      <protection locked="0"/>
    </xf>
    <xf numFmtId="10" fontId="10" fillId="10" borderId="29" xfId="0" applyNumberFormat="1" applyFont="1" applyFill="1" applyBorder="1" applyAlignment="1" applyProtection="1">
      <alignment horizontal="center" vertical="center"/>
      <protection hidden="1"/>
    </xf>
    <xf numFmtId="10" fontId="10" fillId="10" borderId="32" xfId="0" applyNumberFormat="1" applyFont="1" applyFill="1" applyBorder="1" applyAlignment="1" applyProtection="1">
      <alignment horizontal="center" vertical="center"/>
      <protection hidden="1"/>
    </xf>
    <xf numFmtId="10" fontId="10" fillId="10" borderId="31" xfId="0" applyNumberFormat="1" applyFont="1" applyFill="1" applyBorder="1" applyAlignment="1" applyProtection="1">
      <alignment horizontal="center" vertical="center"/>
      <protection hidden="1"/>
    </xf>
    <xf numFmtId="10" fontId="2" fillId="4" borderId="35" xfId="0" applyNumberFormat="1" applyFont="1" applyFill="1" applyBorder="1" applyAlignment="1" applyProtection="1">
      <alignment horizontal="center" vertical="center"/>
      <protection hidden="1"/>
    </xf>
    <xf numFmtId="10" fontId="2" fillId="4" borderId="36" xfId="0" applyNumberFormat="1" applyFont="1" applyFill="1" applyBorder="1" applyAlignment="1" applyProtection="1">
      <alignment horizontal="center" vertical="center"/>
      <protection hidden="1"/>
    </xf>
    <xf numFmtId="10" fontId="2" fillId="4" borderId="37" xfId="0" applyNumberFormat="1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 readingOrder="2"/>
      <protection hidden="1"/>
    </xf>
    <xf numFmtId="10" fontId="2" fillId="4" borderId="19" xfId="0" applyNumberFormat="1" applyFont="1" applyFill="1" applyBorder="1" applyAlignment="1" applyProtection="1">
      <alignment horizontal="center" vertical="center"/>
      <protection hidden="1"/>
    </xf>
    <xf numFmtId="10" fontId="2" fillId="4" borderId="20" xfId="0" applyNumberFormat="1" applyFont="1" applyFill="1" applyBorder="1" applyAlignment="1" applyProtection="1">
      <alignment horizontal="center" vertical="center"/>
      <protection hidden="1"/>
    </xf>
    <xf numFmtId="10" fontId="2" fillId="4" borderId="21" xfId="0" applyNumberFormat="1" applyFont="1" applyFill="1" applyBorder="1" applyAlignment="1" applyProtection="1">
      <alignment horizontal="center" vertical="center"/>
      <protection hidden="1"/>
    </xf>
    <xf numFmtId="3" fontId="12" fillId="4" borderId="18" xfId="0" applyNumberFormat="1" applyFont="1" applyFill="1" applyBorder="1" applyAlignment="1" applyProtection="1">
      <alignment horizontal="center" vertical="center" readingOrder="2"/>
      <protection hidden="1"/>
    </xf>
    <xf numFmtId="10" fontId="12" fillId="4" borderId="39" xfId="0" applyNumberFormat="1" applyFont="1" applyFill="1" applyBorder="1" applyAlignment="1" applyProtection="1">
      <alignment horizontal="center" vertical="center"/>
      <protection hidden="1"/>
    </xf>
    <xf numFmtId="0" fontId="12" fillId="4" borderId="39" xfId="0" applyFont="1" applyFill="1" applyBorder="1" applyAlignment="1" applyProtection="1">
      <alignment horizontal="center" vertical="center" readingOrder="2"/>
      <protection hidden="1"/>
    </xf>
    <xf numFmtId="10" fontId="2" fillId="4" borderId="41" xfId="0" applyNumberFormat="1" applyFont="1" applyFill="1" applyBorder="1" applyAlignment="1" applyProtection="1">
      <alignment horizontal="center" vertical="center"/>
      <protection hidden="1"/>
    </xf>
    <xf numFmtId="10" fontId="2" fillId="4" borderId="42" xfId="0" applyNumberFormat="1" applyFont="1" applyFill="1" applyBorder="1" applyAlignment="1" applyProtection="1">
      <alignment horizontal="center" vertical="center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3" fontId="12" fillId="0" borderId="16" xfId="0" applyNumberFormat="1" applyFont="1" applyBorder="1" applyAlignment="1">
      <alignment horizontal="center" vertical="center" readingOrder="2"/>
    </xf>
    <xf numFmtId="165" fontId="12" fillId="0" borderId="29" xfId="0" applyNumberFormat="1" applyFont="1" applyBorder="1" applyAlignment="1">
      <alignment horizontal="center" vertical="center"/>
    </xf>
    <xf numFmtId="165" fontId="12" fillId="0" borderId="30" xfId="0" applyNumberFormat="1" applyFont="1" applyBorder="1" applyAlignment="1">
      <alignment horizontal="center" vertical="center"/>
    </xf>
    <xf numFmtId="165" fontId="12" fillId="0" borderId="31" xfId="0" applyNumberFormat="1" applyFont="1" applyBorder="1" applyAlignment="1">
      <alignment horizontal="center" vertical="center"/>
    </xf>
    <xf numFmtId="10" fontId="13" fillId="2" borderId="6" xfId="0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>
      <alignment horizontal="center" vertical="center" readingOrder="2"/>
    </xf>
    <xf numFmtId="165" fontId="12" fillId="0" borderId="19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21" xfId="0" applyNumberFormat="1" applyFont="1" applyBorder="1" applyAlignment="1">
      <alignment horizontal="center" vertical="center"/>
    </xf>
    <xf numFmtId="0" fontId="2" fillId="4" borderId="33" xfId="0" applyFont="1" applyFill="1" applyBorder="1" applyAlignment="1" applyProtection="1">
      <alignment horizontal="center" vertical="center" readingOrder="2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readingOrder="2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readingOrder="2"/>
      <protection hidden="1"/>
    </xf>
    <xf numFmtId="0" fontId="6" fillId="4" borderId="24" xfId="0" applyFont="1" applyFill="1" applyBorder="1" applyAlignment="1" applyProtection="1">
      <alignment horizontal="center" vertical="center" readingOrder="2"/>
      <protection hidden="1"/>
    </xf>
    <xf numFmtId="10" fontId="2" fillId="4" borderId="25" xfId="0" applyNumberFormat="1" applyFont="1" applyFill="1" applyBorder="1" applyAlignment="1" applyProtection="1">
      <alignment horizontal="center" vertical="center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 readingOrder="2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38" xfId="0" applyNumberFormat="1" applyFont="1" applyFill="1" applyBorder="1" applyAlignment="1" applyProtection="1">
      <alignment horizontal="center" vertical="center"/>
      <protection hidden="1"/>
    </xf>
    <xf numFmtId="10" fontId="2" fillId="4" borderId="22" xfId="0" applyNumberFormat="1" applyFont="1" applyFill="1" applyBorder="1" applyAlignment="1" applyProtection="1">
      <alignment horizontal="center" vertical="center"/>
      <protection hidden="1"/>
    </xf>
    <xf numFmtId="10" fontId="12" fillId="4" borderId="20" xfId="0" applyNumberFormat="1" applyFont="1" applyFill="1" applyBorder="1" applyAlignment="1" applyProtection="1">
      <alignment horizontal="center" vertical="center"/>
      <protection hidden="1"/>
    </xf>
    <xf numFmtId="10" fontId="12" fillId="4" borderId="21" xfId="0" applyNumberFormat="1" applyFont="1" applyFill="1" applyBorder="1" applyAlignment="1" applyProtection="1">
      <alignment horizontal="center" vertical="center"/>
      <protection hidden="1"/>
    </xf>
    <xf numFmtId="10" fontId="12" fillId="4" borderId="19" xfId="0" applyNumberFormat="1" applyFont="1" applyFill="1" applyBorder="1" applyAlignment="1" applyProtection="1">
      <alignment horizontal="center" vertical="center"/>
      <protection hidden="1"/>
    </xf>
    <xf numFmtId="0" fontId="2" fillId="4" borderId="39" xfId="0" applyFont="1" applyFill="1" applyBorder="1" applyAlignment="1" applyProtection="1">
      <alignment horizontal="center" vertical="center" readingOrder="2"/>
      <protection hidden="1"/>
    </xf>
    <xf numFmtId="10" fontId="12" fillId="4" borderId="42" xfId="0" applyNumberFormat="1" applyFont="1" applyFill="1" applyBorder="1" applyAlignment="1" applyProtection="1">
      <alignment horizontal="center" vertical="center"/>
      <protection hidden="1"/>
    </xf>
    <xf numFmtId="10" fontId="12" fillId="4" borderId="43" xfId="0" applyNumberFormat="1" applyFont="1" applyFill="1" applyBorder="1" applyAlignment="1" applyProtection="1">
      <alignment horizontal="center" vertical="center"/>
      <protection hidden="1"/>
    </xf>
    <xf numFmtId="10" fontId="12" fillId="4" borderId="41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0" fontId="10" fillId="10" borderId="24" xfId="0" applyFont="1" applyFill="1" applyBorder="1" applyAlignment="1" applyProtection="1">
      <alignment horizontal="center" vertical="center" readingOrder="2"/>
      <protection hidden="1"/>
    </xf>
    <xf numFmtId="10" fontId="6" fillId="4" borderId="36" xfId="0" applyNumberFormat="1" applyFont="1" applyFill="1" applyBorder="1" applyAlignment="1" applyProtection="1">
      <alignment horizontal="center" vertical="center"/>
      <protection hidden="1"/>
    </xf>
    <xf numFmtId="10" fontId="6" fillId="4" borderId="48" xfId="0" applyNumberFormat="1" applyFont="1" applyFill="1" applyBorder="1" applyAlignment="1" applyProtection="1">
      <alignment horizontal="center" vertical="center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42" xfId="0" applyNumberFormat="1" applyFont="1" applyFill="1" applyBorder="1" applyAlignment="1" applyProtection="1">
      <alignment horizontal="center" vertical="center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12" fillId="0" borderId="52" xfId="0" applyFont="1" applyBorder="1" applyAlignment="1" applyProtection="1">
      <alignment horizontal="center" vertical="center"/>
      <protection locked="0"/>
    </xf>
    <xf numFmtId="10" fontId="10" fillId="4" borderId="35" xfId="0" applyNumberFormat="1" applyFont="1" applyFill="1" applyBorder="1" applyAlignment="1" applyProtection="1">
      <alignment horizontal="center" vertical="center"/>
      <protection hidden="1"/>
    </xf>
    <xf numFmtId="10" fontId="10" fillId="4" borderId="38" xfId="0" applyNumberFormat="1" applyFont="1" applyFill="1" applyBorder="1" applyAlignment="1" applyProtection="1">
      <alignment horizontal="center" vertical="center"/>
      <protection hidden="1"/>
    </xf>
    <xf numFmtId="10" fontId="10" fillId="4" borderId="37" xfId="0" applyNumberFormat="1" applyFont="1" applyFill="1" applyBorder="1" applyAlignment="1" applyProtection="1">
      <alignment horizontal="center" vertical="center"/>
      <protection hidden="1"/>
    </xf>
    <xf numFmtId="10" fontId="10" fillId="4" borderId="19" xfId="0" applyNumberFormat="1" applyFont="1" applyFill="1" applyBorder="1" applyAlignment="1" applyProtection="1">
      <alignment horizontal="center" vertical="center"/>
      <protection hidden="1"/>
    </xf>
    <xf numFmtId="10" fontId="10" fillId="4" borderId="22" xfId="0" applyNumberFormat="1" applyFont="1" applyFill="1" applyBorder="1" applyAlignment="1" applyProtection="1">
      <alignment horizontal="center" vertical="center"/>
      <protection hidden="1"/>
    </xf>
    <xf numFmtId="10" fontId="10" fillId="4" borderId="21" xfId="0" applyNumberFormat="1" applyFont="1" applyFill="1" applyBorder="1" applyAlignment="1" applyProtection="1">
      <alignment horizontal="center" vertical="center"/>
      <protection hidden="1"/>
    </xf>
    <xf numFmtId="3" fontId="12" fillId="2" borderId="53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48" xfId="0" applyNumberFormat="1" applyFont="1" applyFill="1" applyBorder="1" applyAlignment="1" applyProtection="1">
      <alignment horizontal="center" vertical="center"/>
      <protection hidden="1"/>
    </xf>
    <xf numFmtId="10" fontId="12" fillId="2" borderId="49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0" fontId="12" fillId="2" borderId="52" xfId="0" applyFont="1" applyFill="1" applyBorder="1" applyAlignment="1" applyProtection="1">
      <alignment horizontal="center" vertical="center" wrapText="1"/>
      <protection locked="0"/>
    </xf>
    <xf numFmtId="10" fontId="10" fillId="0" borderId="48" xfId="0" applyNumberFormat="1" applyFont="1" applyBorder="1" applyAlignment="1" applyProtection="1">
      <alignment horizontal="center" vertical="center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54" xfId="0" applyNumberFormat="1" applyFont="1" applyBorder="1" applyAlignment="1" applyProtection="1">
      <alignment horizontal="center" vertical="center"/>
      <protection hidden="1"/>
    </xf>
    <xf numFmtId="10" fontId="10" fillId="2" borderId="10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50" xfId="0" applyNumberFormat="1" applyFont="1" applyFill="1" applyBorder="1" applyAlignment="1" applyProtection="1">
      <alignment horizontal="center" vertical="center"/>
      <protection hidden="1"/>
    </xf>
    <xf numFmtId="10" fontId="10" fillId="2" borderId="55" xfId="0" applyNumberFormat="1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54" xfId="0" applyNumberFormat="1" applyFont="1" applyFill="1" applyBorder="1" applyAlignment="1" applyProtection="1">
      <alignment horizontal="center" vertical="center"/>
      <protection hidden="1"/>
    </xf>
    <xf numFmtId="10" fontId="6" fillId="4" borderId="14" xfId="0" applyNumberFormat="1" applyFont="1" applyFill="1" applyBorder="1" applyAlignment="1" applyProtection="1">
      <alignment horizontal="center" vertical="center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2" borderId="67" xfId="0" applyFont="1" applyFill="1" applyBorder="1" applyAlignment="1" applyProtection="1">
      <alignment horizontal="center" vertical="center"/>
      <protection hidden="1"/>
    </xf>
    <xf numFmtId="0" fontId="15" fillId="7" borderId="11" xfId="0" applyFont="1" applyFill="1" applyBorder="1" applyAlignment="1" applyProtection="1">
      <alignment horizontal="center" vertical="center" wrapText="1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3" fillId="9" borderId="11" xfId="0" applyFont="1" applyFill="1" applyBorder="1" applyAlignment="1" applyProtection="1">
      <alignment horizontal="center" vertical="center"/>
      <protection hidden="1"/>
    </xf>
    <xf numFmtId="0" fontId="9" fillId="12" borderId="68" xfId="0" applyFont="1" applyFill="1" applyBorder="1" applyAlignment="1" applyProtection="1">
      <alignment horizontal="center" vertical="center"/>
      <protection hidden="1"/>
    </xf>
    <xf numFmtId="10" fontId="6" fillId="0" borderId="11" xfId="0" applyNumberFormat="1" applyFont="1" applyBorder="1" applyAlignment="1" applyProtection="1">
      <alignment horizontal="center" vertical="center"/>
      <protection hidden="1"/>
    </xf>
    <xf numFmtId="0" fontId="9" fillId="12" borderId="58" xfId="0" applyFont="1" applyFill="1" applyBorder="1" applyAlignment="1" applyProtection="1">
      <alignment horizontal="center" vertical="center"/>
      <protection hidden="1"/>
    </xf>
    <xf numFmtId="10" fontId="6" fillId="5" borderId="11" xfId="0" applyNumberFormat="1" applyFont="1" applyFill="1" applyBorder="1" applyAlignment="1" applyProtection="1">
      <alignment horizontal="center" vertical="center"/>
      <protection hidden="1"/>
    </xf>
    <xf numFmtId="10" fontId="6" fillId="13" borderId="11" xfId="0" applyNumberFormat="1" applyFont="1" applyFill="1" applyBorder="1" applyAlignment="1" applyProtection="1">
      <alignment horizontal="center" vertical="center"/>
      <protection hidden="1"/>
    </xf>
    <xf numFmtId="10" fontId="6" fillId="14" borderId="11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0" fontId="2" fillId="4" borderId="61" xfId="0" applyFont="1" applyFill="1" applyBorder="1" applyAlignment="1" applyProtection="1">
      <alignment horizontal="center" vertical="center" readingOrder="2"/>
      <protection hidden="1"/>
    </xf>
    <xf numFmtId="0" fontId="10" fillId="10" borderId="39" xfId="0" applyFont="1" applyFill="1" applyBorder="1" applyAlignment="1" applyProtection="1">
      <alignment horizontal="center" vertical="center" readingOrder="2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10" fillId="0" borderId="29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0" fillId="0" borderId="31" xfId="0" applyNumberFormat="1" applyFont="1" applyBorder="1" applyAlignment="1">
      <alignment horizontal="center" vertical="center"/>
    </xf>
    <xf numFmtId="10" fontId="10" fillId="0" borderId="19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10" fontId="10" fillId="0" borderId="10" xfId="0" applyNumberFormat="1" applyFont="1" applyBorder="1" applyAlignment="1" applyProtection="1">
      <alignment horizontal="center" vertical="center"/>
      <protection hidden="1"/>
    </xf>
    <xf numFmtId="10" fontId="10" fillId="0" borderId="14" xfId="0" applyNumberFormat="1" applyFont="1" applyBorder="1" applyAlignment="1" applyProtection="1">
      <alignment horizontal="center" vertical="center"/>
      <protection hidden="1"/>
    </xf>
    <xf numFmtId="10" fontId="10" fillId="10" borderId="10" xfId="0" applyNumberFormat="1" applyFont="1" applyFill="1" applyBorder="1" applyAlignment="1" applyProtection="1">
      <alignment horizontal="center" vertical="center"/>
      <protection hidden="1"/>
    </xf>
    <xf numFmtId="10" fontId="10" fillId="10" borderId="11" xfId="0" applyNumberFormat="1" applyFont="1" applyFill="1" applyBorder="1" applyAlignment="1" applyProtection="1">
      <alignment horizontal="center" vertical="center"/>
      <protection hidden="1"/>
    </xf>
    <xf numFmtId="10" fontId="10" fillId="10" borderId="14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63" xfId="0" applyNumberFormat="1" applyFont="1" applyFill="1" applyBorder="1" applyAlignment="1" applyProtection="1">
      <alignment horizontal="center" vertical="center"/>
      <protection hidden="1"/>
    </xf>
    <xf numFmtId="10" fontId="10" fillId="0" borderId="63" xfId="0" applyNumberFormat="1" applyFont="1" applyBorder="1" applyAlignment="1" applyProtection="1">
      <alignment horizontal="center" vertical="center"/>
      <protection hidden="1"/>
    </xf>
    <xf numFmtId="10" fontId="10" fillId="10" borderId="64" xfId="0" applyNumberFormat="1" applyFont="1" applyFill="1" applyBorder="1" applyAlignment="1" applyProtection="1">
      <alignment horizontal="center" vertical="center"/>
      <protection hidden="1"/>
    </xf>
    <xf numFmtId="3" fontId="12" fillId="2" borderId="61" xfId="0" applyNumberFormat="1" applyFont="1" applyFill="1" applyBorder="1" applyAlignment="1" applyProtection="1">
      <alignment horizontal="center" vertical="center" readingOrder="2"/>
      <protection locked="0"/>
    </xf>
    <xf numFmtId="0" fontId="12" fillId="2" borderId="61" xfId="0" applyFont="1" applyFill="1" applyBorder="1" applyAlignment="1" applyProtection="1">
      <alignment horizontal="center" vertical="center" wrapText="1"/>
      <protection locked="0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2" fillId="4" borderId="30" xfId="0" applyNumberFormat="1" applyFont="1" applyFill="1" applyBorder="1" applyAlignment="1" applyProtection="1">
      <alignment horizontal="center" vertical="center"/>
      <protection hidden="1"/>
    </xf>
    <xf numFmtId="10" fontId="2" fillId="4" borderId="31" xfId="0" applyNumberFormat="1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 readingOrder="2"/>
      <protection hidden="1"/>
    </xf>
    <xf numFmtId="10" fontId="10" fillId="4" borderId="48" xfId="0" applyNumberFormat="1" applyFont="1" applyFill="1" applyBorder="1" applyAlignment="1" applyProtection="1">
      <alignment horizontal="center" vertical="center"/>
      <protection hidden="1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4" xfId="0" applyNumberFormat="1" applyFont="1" applyFill="1" applyBorder="1" applyAlignment="1" applyProtection="1">
      <alignment horizontal="center" vertical="center"/>
      <protection hidden="1"/>
    </xf>
    <xf numFmtId="10" fontId="10" fillId="4" borderId="10" xfId="0" applyNumberFormat="1" applyFont="1" applyFill="1" applyBorder="1" applyAlignment="1" applyProtection="1">
      <alignment horizontal="center" vertical="center"/>
      <protection hidden="1"/>
    </xf>
    <xf numFmtId="10" fontId="10" fillId="4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48" xfId="0" applyNumberFormat="1" applyFont="1" applyFill="1" applyBorder="1" applyAlignment="1" applyProtection="1">
      <alignment horizontal="center" vertical="center"/>
      <protection hidden="1"/>
    </xf>
    <xf numFmtId="10" fontId="10" fillId="2" borderId="54" xfId="0" applyNumberFormat="1" applyFont="1" applyFill="1" applyBorder="1" applyAlignment="1" applyProtection="1">
      <alignment horizontal="center" vertical="center"/>
      <protection hidden="1"/>
    </xf>
    <xf numFmtId="10" fontId="10" fillId="2" borderId="57" xfId="0" applyNumberFormat="1" applyFont="1" applyFill="1" applyBorder="1" applyAlignment="1" applyProtection="1">
      <alignment horizontal="center" vertical="center"/>
      <protection hidden="1"/>
    </xf>
    <xf numFmtId="10" fontId="10" fillId="2" borderId="58" xfId="0" applyNumberFormat="1" applyFont="1" applyFill="1" applyBorder="1" applyAlignment="1" applyProtection="1">
      <alignment horizontal="center" vertical="center"/>
      <protection hidden="1"/>
    </xf>
    <xf numFmtId="10" fontId="10" fillId="2" borderId="56" xfId="0" applyNumberFormat="1" applyFont="1" applyFill="1" applyBorder="1" applyAlignment="1" applyProtection="1">
      <alignment horizontal="center" vertical="center"/>
      <protection hidden="1"/>
    </xf>
    <xf numFmtId="0" fontId="2" fillId="2" borderId="53" xfId="0" applyFont="1" applyFill="1" applyBorder="1" applyAlignment="1" applyProtection="1">
      <alignment horizontal="center" vertical="center" readingOrder="2"/>
      <protection hidden="1"/>
    </xf>
    <xf numFmtId="0" fontId="12" fillId="0" borderId="52" xfId="0" applyFont="1" applyBorder="1" applyAlignment="1" applyProtection="1">
      <alignment horizontal="center" vertical="center" wrapText="1"/>
      <protection hidden="1"/>
    </xf>
    <xf numFmtId="0" fontId="2" fillId="4" borderId="60" xfId="0" applyFont="1" applyFill="1" applyBorder="1" applyAlignment="1" applyProtection="1">
      <alignment horizontal="center" vertical="center" readingOrder="2"/>
      <protection hidden="1"/>
    </xf>
    <xf numFmtId="0" fontId="6" fillId="4" borderId="61" xfId="0" applyFont="1" applyFill="1" applyBorder="1" applyAlignment="1" applyProtection="1">
      <alignment horizontal="center" vertical="center" readingOrder="2"/>
      <protection hidden="1"/>
    </xf>
    <xf numFmtId="0" fontId="6" fillId="4" borderId="15" xfId="0" applyFont="1" applyFill="1" applyBorder="1" applyAlignment="1" applyProtection="1">
      <alignment horizontal="center" vertical="center" readingOrder="2"/>
      <protection hidden="1"/>
    </xf>
    <xf numFmtId="0" fontId="12" fillId="0" borderId="52" xfId="0" applyFont="1" applyBorder="1" applyAlignment="1">
      <alignment horizontal="center" vertical="center" wrapText="1"/>
    </xf>
    <xf numFmtId="10" fontId="10" fillId="4" borderId="63" xfId="0" applyNumberFormat="1" applyFont="1" applyFill="1" applyBorder="1" applyAlignment="1" applyProtection="1">
      <alignment horizontal="center" vertical="center"/>
      <protection hidden="1"/>
    </xf>
    <xf numFmtId="10" fontId="10" fillId="4" borderId="50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10" fontId="10" fillId="4" borderId="55" xfId="0" applyNumberFormat="1" applyFont="1" applyFill="1" applyBorder="1" applyAlignment="1" applyProtection="1">
      <alignment horizontal="center" vertical="center"/>
      <protection hidden="1"/>
    </xf>
    <xf numFmtId="10" fontId="10" fillId="4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59" xfId="0" applyNumberFormat="1" applyFont="1" applyFill="1" applyBorder="1" applyAlignment="1" applyProtection="1">
      <alignment horizontal="center" vertical="center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50" xfId="0" applyNumberFormat="1" applyFont="1" applyFill="1" applyBorder="1" applyAlignment="1" applyProtection="1">
      <alignment horizontal="center" vertical="center"/>
      <protection locked="0"/>
    </xf>
    <xf numFmtId="10" fontId="10" fillId="2" borderId="51" xfId="0" applyNumberFormat="1" applyFont="1" applyFill="1" applyBorder="1" applyAlignment="1" applyProtection="1">
      <alignment horizontal="center" vertical="center"/>
      <protection locked="0"/>
    </xf>
    <xf numFmtId="10" fontId="10" fillId="2" borderId="55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0" fontId="12" fillId="0" borderId="1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10" fontId="10" fillId="0" borderId="57" xfId="0" applyNumberFormat="1" applyFont="1" applyBorder="1" applyAlignment="1" applyProtection="1">
      <alignment horizontal="center" vertical="center"/>
      <protection hidden="1"/>
    </xf>
    <xf numFmtId="10" fontId="10" fillId="0" borderId="78" xfId="0" applyNumberFormat="1" applyFont="1" applyBorder="1" applyAlignment="1" applyProtection="1">
      <alignment horizontal="center" vertical="center"/>
      <protection hidden="1"/>
    </xf>
    <xf numFmtId="10" fontId="10" fillId="0" borderId="56" xfId="0" applyNumberFormat="1" applyFont="1" applyBorder="1" applyAlignment="1" applyProtection="1">
      <alignment horizontal="center" vertical="center"/>
      <protection hidden="1"/>
    </xf>
    <xf numFmtId="10" fontId="10" fillId="11" borderId="25" xfId="0" applyNumberFormat="1" applyFont="1" applyFill="1" applyBorder="1" applyAlignment="1" applyProtection="1">
      <alignment horizontal="center" vertical="center"/>
      <protection hidden="1"/>
    </xf>
    <xf numFmtId="10" fontId="10" fillId="11" borderId="26" xfId="0" applyNumberFormat="1" applyFont="1" applyFill="1" applyBorder="1" applyAlignment="1" applyProtection="1">
      <alignment horizontal="center" vertical="center"/>
      <protection hidden="1"/>
    </xf>
    <xf numFmtId="10" fontId="10" fillId="11" borderId="27" xfId="0" applyNumberFormat="1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>
      <alignment horizontal="center" vertical="center" readingOrder="2"/>
    </xf>
    <xf numFmtId="10" fontId="10" fillId="11" borderId="45" xfId="0" applyNumberFormat="1" applyFont="1" applyFill="1" applyBorder="1" applyAlignment="1" applyProtection="1">
      <alignment horizontal="center" vertical="center"/>
      <protection hidden="1"/>
    </xf>
    <xf numFmtId="10" fontId="10" fillId="11" borderId="62" xfId="0" applyNumberFormat="1" applyFont="1" applyFill="1" applyBorder="1" applyAlignment="1" applyProtection="1">
      <alignment horizontal="center" vertical="center"/>
      <protection hidden="1"/>
    </xf>
    <xf numFmtId="10" fontId="10" fillId="11" borderId="47" xfId="0" applyNumberFormat="1" applyFont="1" applyFill="1" applyBorder="1" applyAlignment="1" applyProtection="1">
      <alignment horizontal="center" vertical="center"/>
      <protection hidden="1"/>
    </xf>
    <xf numFmtId="0" fontId="10" fillId="11" borderId="60" xfId="0" applyFont="1" applyFill="1" applyBorder="1" applyAlignment="1">
      <alignment horizontal="center" vertical="center" readingOrder="2"/>
    </xf>
    <xf numFmtId="10" fontId="10" fillId="11" borderId="91" xfId="0" applyNumberFormat="1" applyFont="1" applyFill="1" applyBorder="1" applyAlignment="1" applyProtection="1">
      <alignment horizontal="center" vertical="center"/>
      <protection hidden="1"/>
    </xf>
    <xf numFmtId="10" fontId="10" fillId="11" borderId="92" xfId="0" applyNumberFormat="1" applyFont="1" applyFill="1" applyBorder="1" applyAlignment="1" applyProtection="1">
      <alignment horizontal="center" vertical="center"/>
      <protection hidden="1"/>
    </xf>
    <xf numFmtId="10" fontId="10" fillId="11" borderId="93" xfId="0" applyNumberFormat="1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3" fontId="11" fillId="2" borderId="17" xfId="0" applyNumberFormat="1" applyFont="1" applyFill="1" applyBorder="1" applyAlignment="1" applyProtection="1">
      <alignment horizontal="center" vertical="center"/>
      <protection locked="0"/>
    </xf>
    <xf numFmtId="10" fontId="10" fillId="11" borderId="97" xfId="0" applyNumberFormat="1" applyFont="1" applyFill="1" applyBorder="1" applyAlignment="1" applyProtection="1">
      <alignment horizontal="center" vertical="center"/>
      <protection hidden="1"/>
    </xf>
    <xf numFmtId="10" fontId="10" fillId="11" borderId="99" xfId="0" applyNumberFormat="1" applyFont="1" applyFill="1" applyBorder="1" applyAlignment="1" applyProtection="1">
      <alignment horizontal="center" vertical="center"/>
      <protection hidden="1"/>
    </xf>
    <xf numFmtId="10" fontId="10" fillId="11" borderId="98" xfId="0" applyNumberFormat="1" applyFont="1" applyFill="1" applyBorder="1" applyAlignment="1" applyProtection="1">
      <alignment horizontal="center" vertical="center"/>
      <protection hidden="1"/>
    </xf>
    <xf numFmtId="3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10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 applyProtection="1">
      <alignment horizontal="center" vertical="center" readingOrder="2"/>
      <protection locked="0"/>
    </xf>
    <xf numFmtId="0" fontId="10" fillId="4" borderId="61" xfId="0" applyFont="1" applyFill="1" applyBorder="1" applyAlignment="1" applyProtection="1">
      <alignment horizontal="center" vertical="center" readingOrder="2"/>
      <protection locked="0"/>
    </xf>
    <xf numFmtId="0" fontId="10" fillId="4" borderId="52" xfId="0" applyFont="1" applyFill="1" applyBorder="1" applyAlignment="1" applyProtection="1">
      <alignment horizontal="center" vertical="center" readingOrder="2"/>
      <protection locked="0"/>
    </xf>
    <xf numFmtId="10" fontId="2" fillId="4" borderId="48" xfId="0" applyNumberFormat="1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4" xfId="0" applyNumberFormat="1" applyFont="1" applyFill="1" applyBorder="1" applyAlignment="1" applyProtection="1">
      <alignment horizontal="center" vertical="center"/>
      <protection hidden="1"/>
    </xf>
    <xf numFmtId="10" fontId="2" fillId="4" borderId="10" xfId="0" applyNumberFormat="1" applyFont="1" applyFill="1" applyBorder="1" applyAlignment="1" applyProtection="1">
      <alignment horizontal="center" vertical="center"/>
      <protection hidden="1"/>
    </xf>
    <xf numFmtId="10" fontId="2" fillId="4" borderId="11" xfId="0" applyNumberFormat="1" applyFont="1" applyFill="1" applyBorder="1" applyAlignment="1" applyProtection="1">
      <alignment horizontal="center" vertical="center"/>
      <protection hidden="1"/>
    </xf>
    <xf numFmtId="10" fontId="2" fillId="4" borderId="14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10" fillId="10" borderId="25" xfId="0" applyNumberFormat="1" applyFont="1" applyFill="1" applyBorder="1" applyAlignment="1" applyProtection="1">
      <alignment horizontal="center" vertical="center"/>
      <protection locked="0"/>
    </xf>
    <xf numFmtId="10" fontId="10" fillId="10" borderId="26" xfId="0" applyNumberFormat="1" applyFont="1" applyFill="1" applyBorder="1" applyAlignment="1" applyProtection="1">
      <alignment horizontal="center" vertical="center"/>
      <protection locked="0"/>
    </xf>
    <xf numFmtId="10" fontId="10" fillId="10" borderId="27" xfId="0" applyNumberFormat="1" applyFont="1" applyFill="1" applyBorder="1" applyAlignment="1" applyProtection="1">
      <alignment horizontal="center" vertical="center"/>
      <protection locked="0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47" xfId="0" applyNumberFormat="1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2" fillId="4" borderId="3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10" fontId="12" fillId="4" borderId="18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2" fillId="4" borderId="34" xfId="0" applyFont="1" applyFill="1" applyBorder="1" applyAlignment="1" applyProtection="1">
      <alignment horizontal="center" vertical="center"/>
      <protection hidden="1"/>
    </xf>
    <xf numFmtId="10" fontId="10" fillId="2" borderId="19" xfId="0" applyNumberFormat="1" applyFont="1" applyFill="1" applyBorder="1" applyAlignment="1" applyProtection="1">
      <alignment horizontal="center" vertical="center"/>
      <protection hidden="1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3" fontId="11" fillId="2" borderId="17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29" xfId="0" applyNumberFormat="1" applyFont="1" applyFill="1" applyBorder="1" applyAlignment="1" applyProtection="1">
      <alignment horizontal="center" vertical="center"/>
      <protection locked="0"/>
    </xf>
    <xf numFmtId="10" fontId="10" fillId="2" borderId="30" xfId="0" applyNumberFormat="1" applyFont="1" applyFill="1" applyBorder="1" applyAlignment="1" applyProtection="1">
      <alignment horizontal="center" vertical="center"/>
      <protection locked="0"/>
    </xf>
    <xf numFmtId="10" fontId="10" fillId="2" borderId="31" xfId="0" applyNumberFormat="1" applyFont="1" applyFill="1" applyBorder="1" applyAlignment="1" applyProtection="1">
      <alignment horizontal="center" vertical="center"/>
      <protection locked="0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2" borderId="20" xfId="0" applyNumberFormat="1" applyFont="1" applyFill="1" applyBorder="1" applyAlignment="1" applyProtection="1">
      <alignment horizontal="center" vertical="center"/>
      <protection locked="0"/>
    </xf>
    <xf numFmtId="10" fontId="10" fillId="2" borderId="21" xfId="0" applyNumberFormat="1" applyFont="1" applyFill="1" applyBorder="1" applyAlignment="1" applyProtection="1">
      <alignment horizontal="center" vertical="center"/>
      <protection locked="0"/>
    </xf>
    <xf numFmtId="10" fontId="10" fillId="2" borderId="29" xfId="0" applyNumberFormat="1" applyFont="1" applyFill="1" applyBorder="1" applyAlignment="1" applyProtection="1">
      <alignment horizontal="center" vertical="center"/>
      <protection hidden="1"/>
    </xf>
    <xf numFmtId="10" fontId="10" fillId="2" borderId="22" xfId="0" applyNumberFormat="1" applyFont="1" applyFill="1" applyBorder="1" applyAlignment="1" applyProtection="1">
      <alignment horizontal="center" vertical="center"/>
      <protection hidden="1"/>
    </xf>
    <xf numFmtId="10" fontId="10" fillId="2" borderId="21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 readingOrder="2"/>
      <protection hidden="1"/>
    </xf>
    <xf numFmtId="10" fontId="10" fillId="2" borderId="32" xfId="0" applyNumberFormat="1" applyFont="1" applyFill="1" applyBorder="1" applyAlignment="1" applyProtection="1">
      <alignment horizontal="center" vertical="center"/>
      <protection hidden="1"/>
    </xf>
    <xf numFmtId="10" fontId="10" fillId="2" borderId="31" xfId="0" applyNumberFormat="1" applyFont="1" applyFill="1" applyBorder="1" applyAlignment="1" applyProtection="1">
      <alignment horizontal="center" vertical="center"/>
      <protection hidden="1"/>
    </xf>
    <xf numFmtId="3" fontId="10" fillId="10" borderId="18" xfId="0" applyNumberFormat="1" applyFont="1" applyFill="1" applyBorder="1" applyAlignment="1" applyProtection="1">
      <alignment horizontal="center" vertical="center" readingOrder="2"/>
      <protection hidden="1"/>
    </xf>
    <xf numFmtId="3" fontId="12" fillId="10" borderId="18" xfId="0" applyNumberFormat="1" applyFont="1" applyFill="1" applyBorder="1" applyAlignment="1">
      <alignment horizontal="center" vertical="center" readingOrder="2"/>
    </xf>
    <xf numFmtId="165" fontId="12" fillId="10" borderId="19" xfId="0" applyNumberFormat="1" applyFont="1" applyFill="1" applyBorder="1" applyAlignment="1">
      <alignment horizontal="center" vertical="center"/>
    </xf>
    <xf numFmtId="165" fontId="12" fillId="10" borderId="20" xfId="0" applyNumberFormat="1" applyFont="1" applyFill="1" applyBorder="1" applyAlignment="1">
      <alignment horizontal="center" vertical="center"/>
    </xf>
    <xf numFmtId="165" fontId="12" fillId="10" borderId="21" xfId="0" applyNumberFormat="1" applyFont="1" applyFill="1" applyBorder="1" applyAlignment="1">
      <alignment horizontal="center" vertical="center"/>
    </xf>
    <xf numFmtId="10" fontId="10" fillId="10" borderId="19" xfId="0" applyNumberFormat="1" applyFont="1" applyFill="1" applyBorder="1" applyAlignment="1">
      <alignment horizontal="center" vertical="center"/>
    </xf>
    <xf numFmtId="10" fontId="10" fillId="10" borderId="20" xfId="0" applyNumberFormat="1" applyFont="1" applyFill="1" applyBorder="1" applyAlignment="1">
      <alignment horizontal="center" vertical="center"/>
    </xf>
    <xf numFmtId="10" fontId="10" fillId="10" borderId="21" xfId="0" applyNumberFormat="1" applyFont="1" applyFill="1" applyBorder="1" applyAlignment="1">
      <alignment horizontal="center" vertical="center"/>
    </xf>
    <xf numFmtId="0" fontId="12" fillId="10" borderId="61" xfId="0" applyFont="1" applyFill="1" applyBorder="1" applyAlignment="1" applyProtection="1">
      <alignment horizontal="center" vertical="center" readingOrder="2"/>
      <protection hidden="1"/>
    </xf>
    <xf numFmtId="10" fontId="10" fillId="10" borderId="25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3" fontId="10" fillId="4" borderId="16" xfId="0" applyNumberFormat="1" applyFont="1" applyFill="1" applyBorder="1" applyAlignment="1" applyProtection="1">
      <alignment horizontal="center" vertical="center" readingOrder="2"/>
      <protection hidden="1"/>
    </xf>
    <xf numFmtId="3" fontId="10" fillId="4" borderId="18" xfId="0" applyNumberFormat="1" applyFont="1" applyFill="1" applyBorder="1" applyAlignment="1" applyProtection="1">
      <alignment horizontal="center" vertical="center" readingOrder="2"/>
      <protection hidden="1"/>
    </xf>
    <xf numFmtId="0" fontId="10" fillId="4" borderId="18" xfId="0" applyFont="1" applyFill="1" applyBorder="1" applyAlignment="1" applyProtection="1">
      <alignment horizontal="center" vertical="center" readingOrder="2"/>
      <protection hidden="1"/>
    </xf>
    <xf numFmtId="0" fontId="10" fillId="4" borderId="16" xfId="0" applyFont="1" applyFill="1" applyBorder="1" applyAlignment="1" applyProtection="1">
      <alignment horizontal="center" vertical="center" readingOrder="2"/>
      <protection hidden="1"/>
    </xf>
    <xf numFmtId="10" fontId="10" fillId="4" borderId="35" xfId="0" applyNumberFormat="1" applyFont="1" applyFill="1" applyBorder="1" applyAlignment="1" applyProtection="1">
      <alignment horizontal="center" vertical="center"/>
      <protection locked="0"/>
    </xf>
    <xf numFmtId="10" fontId="10" fillId="4" borderId="36" xfId="0" applyNumberFormat="1" applyFont="1" applyFill="1" applyBorder="1" applyAlignment="1" applyProtection="1">
      <alignment horizontal="center" vertical="center"/>
      <protection locked="0"/>
    </xf>
    <xf numFmtId="10" fontId="10" fillId="4" borderId="37" xfId="0" applyNumberFormat="1" applyFont="1" applyFill="1" applyBorder="1" applyAlignment="1" applyProtection="1">
      <alignment horizontal="center" vertical="center"/>
      <protection locked="0"/>
    </xf>
    <xf numFmtId="10" fontId="10" fillId="4" borderId="91" xfId="0" applyNumberFormat="1" applyFont="1" applyFill="1" applyBorder="1" applyAlignment="1" applyProtection="1">
      <alignment horizontal="center" vertical="center"/>
      <protection locked="0"/>
    </xf>
    <xf numFmtId="10" fontId="10" fillId="4" borderId="92" xfId="0" applyNumberFormat="1" applyFont="1" applyFill="1" applyBorder="1" applyAlignment="1" applyProtection="1">
      <alignment horizontal="center" vertical="center"/>
      <protection locked="0"/>
    </xf>
    <xf numFmtId="10" fontId="10" fillId="4" borderId="93" xfId="0" applyNumberFormat="1" applyFont="1" applyFill="1" applyBorder="1" applyAlignment="1" applyProtection="1">
      <alignment horizontal="center" vertical="center"/>
      <protection locked="0"/>
    </xf>
    <xf numFmtId="10" fontId="10" fillId="4" borderId="10" xfId="0" applyNumberFormat="1" applyFont="1" applyFill="1" applyBorder="1" applyAlignment="1" applyProtection="1">
      <alignment horizontal="center" vertical="center"/>
      <protection locked="0"/>
    </xf>
    <xf numFmtId="10" fontId="10" fillId="4" borderId="11" xfId="0" applyNumberFormat="1" applyFont="1" applyFill="1" applyBorder="1" applyAlignment="1" applyProtection="1">
      <alignment horizontal="center" vertical="center"/>
      <protection locked="0"/>
    </xf>
    <xf numFmtId="10" fontId="10" fillId="4" borderId="14" xfId="0" applyNumberFormat="1" applyFont="1" applyFill="1" applyBorder="1" applyAlignment="1" applyProtection="1">
      <alignment horizontal="center" vertical="center"/>
      <protection locked="0"/>
    </xf>
    <xf numFmtId="10" fontId="10" fillId="4" borderId="50" xfId="0" applyNumberFormat="1" applyFont="1" applyFill="1" applyBorder="1" applyAlignment="1" applyProtection="1">
      <alignment horizontal="center" vertical="center"/>
      <protection locked="0"/>
    </xf>
    <xf numFmtId="10" fontId="10" fillId="4" borderId="51" xfId="0" applyNumberFormat="1" applyFont="1" applyFill="1" applyBorder="1" applyAlignment="1" applyProtection="1">
      <alignment horizontal="center" vertical="center"/>
      <protection locked="0"/>
    </xf>
    <xf numFmtId="10" fontId="10" fillId="4" borderId="55" xfId="0" applyNumberFormat="1" applyFont="1" applyFill="1" applyBorder="1" applyAlignment="1" applyProtection="1">
      <alignment horizontal="center" vertical="center"/>
      <protection locked="0"/>
    </xf>
    <xf numFmtId="10" fontId="10" fillId="4" borderId="91" xfId="0" applyNumberFormat="1" applyFont="1" applyFill="1" applyBorder="1" applyAlignment="1" applyProtection="1">
      <alignment horizontal="center" vertical="center"/>
      <protection hidden="1"/>
    </xf>
    <xf numFmtId="10" fontId="10" fillId="4" borderId="96" xfId="0" applyNumberFormat="1" applyFont="1" applyFill="1" applyBorder="1" applyAlignment="1" applyProtection="1">
      <alignment horizontal="center" vertical="center"/>
      <protection hidden="1"/>
    </xf>
    <xf numFmtId="10" fontId="10" fillId="4" borderId="93" xfId="0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 readingOrder="2"/>
      <protection locked="0"/>
    </xf>
    <xf numFmtId="3" fontId="2" fillId="2" borderId="18" xfId="0" applyNumberFormat="1" applyFont="1" applyFill="1" applyBorder="1" applyAlignment="1" applyProtection="1">
      <alignment horizontal="center" vertical="center" readingOrder="2"/>
      <protection locked="0"/>
    </xf>
    <xf numFmtId="3" fontId="2" fillId="2" borderId="39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35" xfId="0" applyNumberFormat="1" applyFont="1" applyFill="1" applyBorder="1" applyAlignment="1" applyProtection="1">
      <alignment horizontal="center" vertical="center"/>
      <protection hidden="1"/>
    </xf>
    <xf numFmtId="10" fontId="12" fillId="2" borderId="36" xfId="0" applyNumberFormat="1" applyFont="1" applyFill="1" applyBorder="1" applyAlignment="1" applyProtection="1">
      <alignment horizontal="center" vertical="center"/>
      <protection hidden="1"/>
    </xf>
    <xf numFmtId="10" fontId="12" fillId="2" borderId="37" xfId="0" applyNumberFormat="1" applyFont="1" applyFill="1" applyBorder="1" applyAlignment="1" applyProtection="1">
      <alignment horizontal="center" vertical="center"/>
      <protection hidden="1"/>
    </xf>
    <xf numFmtId="10" fontId="12" fillId="2" borderId="19" xfId="0" applyNumberFormat="1" applyFont="1" applyFill="1" applyBorder="1" applyAlignment="1" applyProtection="1">
      <alignment horizontal="center" vertical="center"/>
      <protection hidden="1"/>
    </xf>
    <xf numFmtId="10" fontId="12" fillId="2" borderId="20" xfId="0" applyNumberFormat="1" applyFont="1" applyFill="1" applyBorder="1" applyAlignment="1" applyProtection="1">
      <alignment horizontal="center" vertical="center"/>
      <protection hidden="1"/>
    </xf>
    <xf numFmtId="10" fontId="12" fillId="2" borderId="21" xfId="0" applyNumberFormat="1" applyFont="1" applyFill="1" applyBorder="1" applyAlignment="1" applyProtection="1">
      <alignment horizontal="center" vertical="center"/>
      <protection hidden="1"/>
    </xf>
    <xf numFmtId="10" fontId="12" fillId="2" borderId="41" xfId="0" applyNumberFormat="1" applyFont="1" applyFill="1" applyBorder="1" applyAlignment="1" applyProtection="1">
      <alignment horizontal="center" vertical="center"/>
      <protection hidden="1"/>
    </xf>
    <xf numFmtId="10" fontId="12" fillId="2" borderId="42" xfId="0" applyNumberFormat="1" applyFont="1" applyFill="1" applyBorder="1" applyAlignment="1" applyProtection="1">
      <alignment horizontal="center" vertical="center"/>
      <protection hidden="1"/>
    </xf>
    <xf numFmtId="10" fontId="12" fillId="2" borderId="43" xfId="0" applyNumberFormat="1" applyFont="1" applyFill="1" applyBorder="1" applyAlignment="1" applyProtection="1">
      <alignment horizontal="center" vertical="center"/>
      <protection hidden="1"/>
    </xf>
    <xf numFmtId="10" fontId="14" fillId="2" borderId="35" xfId="0" applyNumberFormat="1" applyFont="1" applyFill="1" applyBorder="1" applyAlignment="1" applyProtection="1">
      <alignment horizontal="center" vertical="center"/>
      <protection hidden="1"/>
    </xf>
    <xf numFmtId="10" fontId="14" fillId="2" borderId="38" xfId="0" applyNumberFormat="1" applyFont="1" applyFill="1" applyBorder="1" applyAlignment="1" applyProtection="1">
      <alignment horizontal="center" vertical="center"/>
      <protection hidden="1"/>
    </xf>
    <xf numFmtId="10" fontId="14" fillId="2" borderId="37" xfId="0" applyNumberFormat="1" applyFont="1" applyFill="1" applyBorder="1" applyAlignment="1" applyProtection="1">
      <alignment horizontal="center" vertical="center"/>
      <protection hidden="1"/>
    </xf>
    <xf numFmtId="10" fontId="14" fillId="2" borderId="19" xfId="0" applyNumberFormat="1" applyFont="1" applyFill="1" applyBorder="1" applyAlignment="1" applyProtection="1">
      <alignment horizontal="center" vertical="center"/>
      <protection hidden="1"/>
    </xf>
    <xf numFmtId="10" fontId="14" fillId="2" borderId="22" xfId="0" applyNumberFormat="1" applyFont="1" applyFill="1" applyBorder="1" applyAlignment="1" applyProtection="1">
      <alignment horizontal="center" vertical="center"/>
      <protection hidden="1"/>
    </xf>
    <xf numFmtId="10" fontId="14" fillId="2" borderId="21" xfId="0" applyNumberFormat="1" applyFont="1" applyFill="1" applyBorder="1" applyAlignment="1" applyProtection="1">
      <alignment horizontal="center" vertical="center"/>
      <protection hidden="1"/>
    </xf>
    <xf numFmtId="10" fontId="14" fillId="2" borderId="41" xfId="0" applyNumberFormat="1" applyFont="1" applyFill="1" applyBorder="1" applyAlignment="1" applyProtection="1">
      <alignment horizontal="center" vertical="center"/>
      <protection hidden="1"/>
    </xf>
    <xf numFmtId="10" fontId="14" fillId="2" borderId="44" xfId="0" applyNumberFormat="1" applyFont="1" applyFill="1" applyBorder="1" applyAlignment="1" applyProtection="1">
      <alignment horizontal="center" vertical="center"/>
      <protection hidden="1"/>
    </xf>
    <xf numFmtId="10" fontId="14" fillId="2" borderId="43" xfId="0" applyNumberFormat="1" applyFont="1" applyFill="1" applyBorder="1" applyAlignment="1" applyProtection="1">
      <alignment horizontal="center" vertical="center"/>
      <protection hidden="1"/>
    </xf>
    <xf numFmtId="3" fontId="2" fillId="10" borderId="18" xfId="0" applyNumberFormat="1" applyFont="1" applyFill="1" applyBorder="1" applyAlignment="1" applyProtection="1">
      <alignment horizontal="center" vertical="center" readingOrder="2"/>
      <protection locked="0"/>
    </xf>
    <xf numFmtId="10" fontId="12" fillId="10" borderId="19" xfId="0" applyNumberFormat="1" applyFont="1" applyFill="1" applyBorder="1" applyAlignment="1" applyProtection="1">
      <alignment horizontal="center" vertical="center"/>
      <protection hidden="1"/>
    </xf>
    <xf numFmtId="10" fontId="12" fillId="10" borderId="20" xfId="0" applyNumberFormat="1" applyFont="1" applyFill="1" applyBorder="1" applyAlignment="1" applyProtection="1">
      <alignment horizontal="center" vertical="center"/>
      <protection hidden="1"/>
    </xf>
    <xf numFmtId="10" fontId="12" fillId="10" borderId="21" xfId="0" applyNumberFormat="1" applyFont="1" applyFill="1" applyBorder="1" applyAlignment="1" applyProtection="1">
      <alignment horizontal="center" vertical="center"/>
      <protection hidden="1"/>
    </xf>
    <xf numFmtId="10" fontId="14" fillId="10" borderId="19" xfId="0" applyNumberFormat="1" applyFont="1" applyFill="1" applyBorder="1" applyAlignment="1" applyProtection="1">
      <alignment horizontal="center" vertical="center"/>
      <protection hidden="1"/>
    </xf>
    <xf numFmtId="10" fontId="14" fillId="10" borderId="22" xfId="0" applyNumberFormat="1" applyFont="1" applyFill="1" applyBorder="1" applyAlignment="1" applyProtection="1">
      <alignment horizontal="center" vertical="center"/>
      <protection hidden="1"/>
    </xf>
    <xf numFmtId="10" fontId="14" fillId="10" borderId="21" xfId="0" applyNumberFormat="1" applyFont="1" applyFill="1" applyBorder="1" applyAlignment="1" applyProtection="1">
      <alignment horizontal="center" vertical="center"/>
      <protection hidden="1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10" fontId="10" fillId="4" borderId="19" xfId="0" applyNumberFormat="1" applyFont="1" applyFill="1" applyBorder="1" applyAlignment="1" applyProtection="1">
      <alignment horizontal="center" vertical="center"/>
      <protection locked="0"/>
    </xf>
    <xf numFmtId="10" fontId="10" fillId="4" borderId="20" xfId="0" applyNumberFormat="1" applyFont="1" applyFill="1" applyBorder="1" applyAlignment="1" applyProtection="1">
      <alignment horizontal="center" vertical="center"/>
      <protection locked="0"/>
    </xf>
    <xf numFmtId="10" fontId="10" fillId="4" borderId="21" xfId="0" applyNumberFormat="1" applyFont="1" applyFill="1" applyBorder="1" applyAlignment="1" applyProtection="1">
      <alignment horizontal="center" vertical="center"/>
      <protection locked="0"/>
    </xf>
    <xf numFmtId="10" fontId="10" fillId="4" borderId="29" xfId="0" applyNumberFormat="1" applyFont="1" applyFill="1" applyBorder="1" applyAlignment="1" applyProtection="1">
      <alignment horizontal="center" vertical="center"/>
      <protection locked="0"/>
    </xf>
    <xf numFmtId="10" fontId="10" fillId="4" borderId="30" xfId="0" applyNumberFormat="1" applyFont="1" applyFill="1" applyBorder="1" applyAlignment="1" applyProtection="1">
      <alignment horizontal="center" vertical="center"/>
      <protection locked="0"/>
    </xf>
    <xf numFmtId="10" fontId="10" fillId="4" borderId="31" xfId="0" applyNumberFormat="1" applyFont="1" applyFill="1" applyBorder="1" applyAlignment="1" applyProtection="1">
      <alignment horizontal="center" vertical="center"/>
      <protection locked="0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32" xfId="0" applyNumberFormat="1" applyFont="1" applyFill="1" applyBorder="1" applyAlignment="1" applyProtection="1">
      <alignment horizontal="center" vertical="center"/>
      <protection hidden="1"/>
    </xf>
    <xf numFmtId="10" fontId="10" fillId="4" borderId="31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84" xfId="0" applyNumberFormat="1" applyFont="1" applyFill="1" applyBorder="1" applyAlignment="1" applyProtection="1">
      <alignment horizontal="center" vertical="center"/>
      <protection hidden="1"/>
    </xf>
    <xf numFmtId="10" fontId="12" fillId="2" borderId="13" xfId="0" applyNumberFormat="1" applyFont="1" applyFill="1" applyBorder="1" applyAlignment="1" applyProtection="1">
      <alignment horizontal="center" vertical="center"/>
      <protection hidden="1"/>
    </xf>
    <xf numFmtId="3" fontId="12" fillId="10" borderId="61" xfId="0" applyNumberFormat="1" applyFont="1" applyFill="1" applyBorder="1" applyAlignment="1" applyProtection="1">
      <alignment horizontal="center" vertical="center" readingOrder="2"/>
      <protection locked="0"/>
    </xf>
    <xf numFmtId="10" fontId="12" fillId="10" borderId="10" xfId="0" applyNumberFormat="1" applyFont="1" applyFill="1" applyBorder="1" applyAlignment="1" applyProtection="1">
      <alignment horizontal="center" vertical="center"/>
      <protection hidden="1"/>
    </xf>
    <xf numFmtId="10" fontId="12" fillId="10" borderId="11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50" xfId="0" applyNumberFormat="1" applyFont="1" applyFill="1" applyBorder="1" applyAlignment="1" applyProtection="1">
      <alignment horizontal="center" vertical="center"/>
      <protection hidden="1"/>
    </xf>
    <xf numFmtId="10" fontId="12" fillId="10" borderId="51" xfId="0" applyNumberFormat="1" applyFont="1" applyFill="1" applyBorder="1" applyAlignment="1" applyProtection="1">
      <alignment horizontal="center" vertical="center"/>
      <protection hidden="1"/>
    </xf>
    <xf numFmtId="10" fontId="12" fillId="10" borderId="55" xfId="0" applyNumberFormat="1" applyFont="1" applyFill="1" applyBorder="1" applyAlignment="1" applyProtection="1">
      <alignment horizontal="center" vertical="center"/>
      <protection hidden="1"/>
    </xf>
    <xf numFmtId="10" fontId="12" fillId="10" borderId="86" xfId="0" applyNumberFormat="1" applyFont="1" applyFill="1" applyBorder="1" applyAlignment="1" applyProtection="1">
      <alignment horizontal="center" vertical="center"/>
      <protection hidden="1"/>
    </xf>
    <xf numFmtId="3" fontId="12" fillId="10" borderId="52" xfId="0" applyNumberFormat="1" applyFont="1" applyFill="1" applyBorder="1" applyAlignment="1" applyProtection="1">
      <alignment horizontal="center" vertical="center" readingOrder="2"/>
      <protection locked="0"/>
    </xf>
    <xf numFmtId="0" fontId="12" fillId="4" borderId="53" xfId="0" applyFont="1" applyFill="1" applyBorder="1" applyAlignment="1" applyProtection="1">
      <alignment horizontal="center" vertical="center" wrapText="1"/>
      <protection locked="0"/>
    </xf>
    <xf numFmtId="3" fontId="12" fillId="4" borderId="53" xfId="0" applyNumberFormat="1" applyFont="1" applyFill="1" applyBorder="1" applyAlignment="1" applyProtection="1">
      <alignment horizontal="center" vertical="center" readingOrder="2"/>
      <protection locked="0"/>
    </xf>
    <xf numFmtId="0" fontId="12" fillId="4" borderId="52" xfId="0" applyFont="1" applyFill="1" applyBorder="1" applyAlignment="1" applyProtection="1">
      <alignment horizontal="center" vertical="center" wrapText="1"/>
      <protection locked="0"/>
    </xf>
    <xf numFmtId="3" fontId="12" fillId="4" borderId="52" xfId="0" applyNumberFormat="1" applyFont="1" applyFill="1" applyBorder="1" applyAlignment="1" applyProtection="1">
      <alignment horizontal="center" vertical="center" readingOrder="2"/>
      <protection locked="0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3" fontId="12" fillId="0" borderId="87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88" xfId="0" applyNumberFormat="1" applyFont="1" applyFill="1" applyBorder="1" applyAlignment="1" applyProtection="1">
      <alignment horizontal="center" vertical="center"/>
      <protection hidden="1"/>
    </xf>
    <xf numFmtId="10" fontId="10" fillId="2" borderId="89" xfId="0" applyNumberFormat="1" applyFont="1" applyFill="1" applyBorder="1" applyAlignment="1" applyProtection="1">
      <alignment horizontal="center" vertical="center"/>
      <protection hidden="1"/>
    </xf>
    <xf numFmtId="10" fontId="10" fillId="2" borderId="90" xfId="0" applyNumberFormat="1" applyFont="1" applyFill="1" applyBorder="1" applyAlignment="1" applyProtection="1">
      <alignment horizontal="center" vertical="center"/>
      <protection hidden="1"/>
    </xf>
    <xf numFmtId="10" fontId="19" fillId="5" borderId="48" xfId="0" applyNumberFormat="1" applyFont="1" applyFill="1" applyBorder="1" applyAlignment="1" applyProtection="1">
      <alignment horizontal="center" vertical="center"/>
      <protection hidden="1"/>
    </xf>
    <xf numFmtId="10" fontId="19" fillId="5" borderId="49" xfId="0" applyNumberFormat="1" applyFont="1" applyFill="1" applyBorder="1" applyAlignment="1" applyProtection="1">
      <alignment horizontal="center" vertical="center"/>
      <protection hidden="1"/>
    </xf>
    <xf numFmtId="10" fontId="19" fillId="5" borderId="54" xfId="0" applyNumberFormat="1" applyFont="1" applyFill="1" applyBorder="1" applyAlignment="1" applyProtection="1">
      <alignment horizontal="center" vertical="center"/>
      <protection hidden="1"/>
    </xf>
    <xf numFmtId="10" fontId="21" fillId="6" borderId="19" xfId="0" applyNumberFormat="1" applyFont="1" applyFill="1" applyBorder="1" applyAlignment="1" applyProtection="1">
      <alignment horizontal="center" vertical="center"/>
      <protection hidden="1"/>
    </xf>
    <xf numFmtId="10" fontId="21" fillId="6" borderId="22" xfId="0" applyNumberFormat="1" applyFont="1" applyFill="1" applyBorder="1" applyAlignment="1" applyProtection="1">
      <alignment horizontal="center" vertical="center"/>
      <protection hidden="1"/>
    </xf>
    <xf numFmtId="10" fontId="22" fillId="6" borderId="21" xfId="0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Border="1" applyAlignment="1" applyProtection="1">
      <alignment horizontal="center" vertical="center" readingOrder="2"/>
      <protection hidden="1"/>
    </xf>
    <xf numFmtId="0" fontId="10" fillId="10" borderId="61" xfId="0" applyFont="1" applyFill="1" applyBorder="1" applyAlignment="1" applyProtection="1">
      <alignment horizontal="center" vertical="center" readingOrder="2"/>
      <protection hidden="1"/>
    </xf>
    <xf numFmtId="3" fontId="10" fillId="0" borderId="61" xfId="0" applyNumberFormat="1" applyFont="1" applyBorder="1" applyAlignment="1" applyProtection="1">
      <alignment horizontal="center" vertical="center" readingOrder="2"/>
      <protection hidden="1"/>
    </xf>
    <xf numFmtId="0" fontId="10" fillId="2" borderId="61" xfId="0" applyFont="1" applyFill="1" applyBorder="1" applyAlignment="1" applyProtection="1">
      <alignment horizontal="center" vertical="center" readingOrder="2"/>
      <protection hidden="1"/>
    </xf>
    <xf numFmtId="3" fontId="10" fillId="10" borderId="61" xfId="0" applyNumberFormat="1" applyFont="1" applyFill="1" applyBorder="1" applyAlignment="1" applyProtection="1">
      <alignment horizontal="center" vertical="center" readingOrder="2"/>
      <protection hidden="1"/>
    </xf>
    <xf numFmtId="0" fontId="10" fillId="2" borderId="52" xfId="0" applyFont="1" applyFill="1" applyBorder="1" applyAlignment="1" applyProtection="1">
      <alignment horizontal="center" vertical="center" readingOrder="2"/>
      <protection hidden="1"/>
    </xf>
    <xf numFmtId="10" fontId="10" fillId="0" borderId="94" xfId="0" applyNumberFormat="1" applyFont="1" applyBorder="1" applyAlignment="1" applyProtection="1">
      <alignment horizontal="center" vertical="center"/>
      <protection locked="0"/>
    </xf>
    <xf numFmtId="10" fontId="10" fillId="0" borderId="95" xfId="0" applyNumberFormat="1" applyFont="1" applyBorder="1" applyAlignment="1" applyProtection="1">
      <alignment horizontal="center" vertical="center"/>
      <protection locked="0"/>
    </xf>
    <xf numFmtId="10" fontId="10" fillId="0" borderId="12" xfId="0" applyNumberFormat="1" applyFont="1" applyBorder="1" applyAlignment="1" applyProtection="1">
      <alignment horizontal="center" vertical="center"/>
      <protection locked="0"/>
    </xf>
    <xf numFmtId="10" fontId="10" fillId="10" borderId="10" xfId="0" applyNumberFormat="1" applyFont="1" applyFill="1" applyBorder="1" applyAlignment="1" applyProtection="1">
      <alignment horizontal="center" vertical="center"/>
      <protection locked="0"/>
    </xf>
    <xf numFmtId="10" fontId="10" fillId="10" borderId="11" xfId="0" applyNumberFormat="1" applyFont="1" applyFill="1" applyBorder="1" applyAlignment="1" applyProtection="1">
      <alignment horizontal="center" vertical="center"/>
      <protection locked="0"/>
    </xf>
    <xf numFmtId="10" fontId="10" fillId="10" borderId="14" xfId="0" applyNumberFormat="1" applyFont="1" applyFill="1" applyBorder="1" applyAlignment="1" applyProtection="1">
      <alignment horizontal="center" vertical="center"/>
      <protection locked="0"/>
    </xf>
    <xf numFmtId="10" fontId="10" fillId="0" borderId="10" xfId="0" applyNumberFormat="1" applyFont="1" applyBorder="1" applyAlignment="1" applyProtection="1">
      <alignment horizontal="center" vertical="center"/>
      <protection locked="0"/>
    </xf>
    <xf numFmtId="10" fontId="10" fillId="0" borderId="11" xfId="0" applyNumberFormat="1" applyFont="1" applyBorder="1" applyAlignment="1" applyProtection="1">
      <alignment horizontal="center" vertical="center"/>
      <protection locked="0"/>
    </xf>
    <xf numFmtId="10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2" borderId="10" xfId="0" applyNumberFormat="1" applyFont="1" applyFill="1" applyBorder="1" applyAlignment="1" applyProtection="1">
      <alignment horizontal="center" vertical="center"/>
      <protection locked="0"/>
    </xf>
    <xf numFmtId="10" fontId="10" fillId="2" borderId="11" xfId="0" applyNumberFormat="1" applyFont="1" applyFill="1" applyBorder="1" applyAlignment="1" applyProtection="1">
      <alignment horizontal="center" vertical="center"/>
      <protection locked="0"/>
    </xf>
    <xf numFmtId="10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81" xfId="0" applyFont="1" applyFill="1" applyBorder="1" applyAlignment="1" applyProtection="1">
      <alignment horizontal="center" vertical="center"/>
      <protection hidden="1"/>
    </xf>
    <xf numFmtId="0" fontId="8" fillId="3" borderId="82" xfId="0" applyFont="1" applyFill="1" applyBorder="1" applyAlignment="1" applyProtection="1">
      <alignment horizontal="center" vertical="center"/>
      <protection hidden="1"/>
    </xf>
    <xf numFmtId="0" fontId="8" fillId="3" borderId="81" xfId="0" applyFont="1" applyFill="1" applyBorder="1" applyAlignment="1" applyProtection="1">
      <alignment horizontal="center" vertical="center" wrapText="1"/>
      <protection hidden="1"/>
    </xf>
    <xf numFmtId="0" fontId="8" fillId="3" borderId="82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0" fillId="0" borderId="83" xfId="0" applyFont="1" applyBorder="1" applyAlignment="1" applyProtection="1">
      <alignment horizontal="center" vertical="center" wrapText="1"/>
      <protection hidden="1"/>
    </xf>
    <xf numFmtId="0" fontId="10" fillId="0" borderId="61" xfId="0" applyFont="1" applyBorder="1" applyAlignment="1" applyProtection="1">
      <alignment horizontal="center" vertical="center" wrapText="1"/>
      <protection hidden="1"/>
    </xf>
    <xf numFmtId="0" fontId="10" fillId="0" borderId="52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40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0" fillId="11" borderId="53" xfId="0" applyFont="1" applyFill="1" applyBorder="1" applyAlignment="1" applyProtection="1">
      <alignment horizontal="center" vertical="center"/>
      <protection hidden="1"/>
    </xf>
    <xf numFmtId="0" fontId="10" fillId="11" borderId="61" xfId="0" applyFont="1" applyFill="1" applyBorder="1" applyAlignment="1" applyProtection="1">
      <alignment horizontal="center" vertical="center"/>
      <protection hidden="1"/>
    </xf>
    <xf numFmtId="0" fontId="10" fillId="11" borderId="61" xfId="0" applyFont="1" applyFill="1" applyBorder="1" applyAlignment="1" applyProtection="1">
      <alignment horizontal="center" vertical="center" wrapText="1"/>
      <protection hidden="1"/>
    </xf>
    <xf numFmtId="0" fontId="10" fillId="11" borderId="52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10" fontId="12" fillId="4" borderId="33" xfId="0" applyNumberFormat="1" applyFont="1" applyFill="1" applyBorder="1" applyAlignment="1" applyProtection="1">
      <alignment horizontal="center" vertical="center"/>
      <protection hidden="1"/>
    </xf>
    <xf numFmtId="10" fontId="12" fillId="4" borderId="16" xfId="0" applyNumberFormat="1" applyFont="1" applyFill="1" applyBorder="1" applyAlignment="1" applyProtection="1">
      <alignment horizontal="center" vertical="center"/>
      <protection hidden="1"/>
    </xf>
    <xf numFmtId="10" fontId="12" fillId="4" borderId="18" xfId="0" applyNumberFormat="1" applyFont="1" applyFill="1" applyBorder="1" applyAlignment="1" applyProtection="1">
      <alignment horizontal="center" vertical="center"/>
      <protection hidden="1"/>
    </xf>
    <xf numFmtId="10" fontId="12" fillId="4" borderId="24" xfId="0" applyNumberFormat="1" applyFont="1" applyFill="1" applyBorder="1" applyAlignment="1" applyProtection="1">
      <alignment horizontal="center" vertical="center"/>
      <protection hidden="1"/>
    </xf>
    <xf numFmtId="0" fontId="12" fillId="4" borderId="24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40" xfId="0" applyFont="1" applyFill="1" applyBorder="1" applyAlignment="1" applyProtection="1">
      <alignment horizontal="center" vertical="center" wrapText="1"/>
      <protection hidden="1"/>
    </xf>
    <xf numFmtId="0" fontId="6" fillId="4" borderId="33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39" xfId="0" applyFont="1" applyFill="1" applyBorder="1" applyAlignment="1" applyProtection="1">
      <alignment horizontal="center" vertical="center" wrapText="1"/>
      <protection hidden="1"/>
    </xf>
    <xf numFmtId="0" fontId="10" fillId="2" borderId="34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12" fillId="2" borderId="40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49" fontId="18" fillId="2" borderId="0" xfId="1" applyNumberFormat="1" applyFont="1" applyFill="1" applyAlignment="1" applyProtection="1">
      <alignment horizontal="right" vertical="center" readingOrder="2"/>
      <protection hidden="1"/>
    </xf>
    <xf numFmtId="0" fontId="8" fillId="12" borderId="69" xfId="0" applyFont="1" applyFill="1" applyBorder="1" applyAlignment="1" applyProtection="1">
      <alignment horizontal="center" vertical="center"/>
      <protection hidden="1"/>
    </xf>
    <xf numFmtId="0" fontId="8" fillId="12" borderId="70" xfId="0" applyFont="1" applyFill="1" applyBorder="1" applyAlignment="1" applyProtection="1">
      <alignment horizontal="center" vertical="center"/>
      <protection hidden="1"/>
    </xf>
    <xf numFmtId="0" fontId="8" fillId="12" borderId="71" xfId="0" applyFont="1" applyFill="1" applyBorder="1" applyAlignment="1" applyProtection="1">
      <alignment horizontal="center" vertical="center"/>
      <protection hidden="1"/>
    </xf>
    <xf numFmtId="165" fontId="6" fillId="2" borderId="72" xfId="0" applyNumberFormat="1" applyFont="1" applyFill="1" applyBorder="1" applyAlignment="1" applyProtection="1">
      <alignment horizontal="center" vertical="center"/>
      <protection hidden="1"/>
    </xf>
    <xf numFmtId="165" fontId="6" fillId="2" borderId="73" xfId="0" applyNumberFormat="1" applyFont="1" applyFill="1" applyBorder="1" applyAlignment="1" applyProtection="1">
      <alignment horizontal="center" vertical="center"/>
      <protection hidden="1"/>
    </xf>
    <xf numFmtId="165" fontId="6" fillId="2" borderId="74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/>
      <protection hidden="1"/>
    </xf>
    <xf numFmtId="165" fontId="6" fillId="2" borderId="66" xfId="0" applyNumberFormat="1" applyFont="1" applyFill="1" applyBorder="1" applyAlignment="1" applyProtection="1">
      <alignment horizontal="center" vertical="center"/>
      <protection hidden="1"/>
    </xf>
    <xf numFmtId="165" fontId="6" fillId="2" borderId="65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66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9" fillId="12" borderId="0" xfId="0" applyFont="1" applyFill="1" applyAlignment="1" applyProtection="1">
      <alignment horizontal="center" vertical="center"/>
      <protection hidden="1"/>
    </xf>
    <xf numFmtId="0" fontId="9" fillId="12" borderId="75" xfId="0" applyFont="1" applyFill="1" applyBorder="1" applyAlignment="1" applyProtection="1">
      <alignment horizontal="center" vertical="center"/>
      <protection hidden="1"/>
    </xf>
    <xf numFmtId="0" fontId="9" fillId="12" borderId="78" xfId="0" applyFont="1" applyFill="1" applyBorder="1" applyAlignment="1" applyProtection="1">
      <alignment horizontal="center" vertical="center"/>
      <protection hidden="1"/>
    </xf>
    <xf numFmtId="165" fontId="16" fillId="4" borderId="76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77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79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80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3" xfId="0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2" fillId="4" borderId="39" xfId="0" applyFont="1" applyFill="1" applyBorder="1" applyAlignment="1" applyProtection="1">
      <alignment horizontal="center" vertical="center"/>
      <protection hidden="1"/>
    </xf>
    <xf numFmtId="0" fontId="12" fillId="2" borderId="85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0" fontId="12" fillId="2" borderId="61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 wrapText="1"/>
      <protection hidden="1"/>
    </xf>
    <xf numFmtId="0" fontId="6" fillId="4" borderId="100" xfId="0" applyFont="1" applyFill="1" applyBorder="1" applyAlignment="1" applyProtection="1">
      <alignment horizontal="center" vertical="center" wrapText="1"/>
      <protection hidden="1"/>
    </xf>
    <xf numFmtId="0" fontId="6" fillId="2" borderId="33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center" vertical="center"/>
      <protection hidden="1"/>
    </xf>
    <xf numFmtId="0" fontId="10" fillId="4" borderId="34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/>
      <protection hidden="1"/>
    </xf>
    <xf numFmtId="0" fontId="10" fillId="4" borderId="40" xfId="0" applyFont="1" applyFill="1" applyBorder="1" applyAlignment="1" applyProtection="1">
      <alignment horizontal="center" vertical="center"/>
      <protection hidden="1"/>
    </xf>
    <xf numFmtId="0" fontId="12" fillId="4" borderId="60" xfId="0" applyFont="1" applyFill="1" applyBorder="1" applyAlignment="1" applyProtection="1">
      <alignment horizontal="center" vertical="center" wrapText="1"/>
      <protection hidden="1"/>
    </xf>
    <xf numFmtId="0" fontId="12" fillId="4" borderId="61" xfId="0" applyFont="1" applyFill="1" applyBorder="1" applyAlignment="1" applyProtection="1">
      <alignment horizontal="center" vertical="center" wrapText="1"/>
      <protection hidden="1"/>
    </xf>
    <xf numFmtId="0" fontId="12" fillId="4" borderId="61" xfId="0" applyFont="1" applyFill="1" applyBorder="1" applyAlignment="1" applyProtection="1">
      <alignment horizontal="center" vertical="center"/>
      <protection hidden="1"/>
    </xf>
    <xf numFmtId="0" fontId="12" fillId="4" borderId="52" xfId="0" applyFont="1" applyFill="1" applyBorder="1" applyAlignment="1" applyProtection="1">
      <alignment horizontal="center" vertical="center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6" fillId="11" borderId="34" xfId="0" applyFont="1" applyFill="1" applyBorder="1" applyAlignment="1" applyProtection="1">
      <alignment horizontal="center" vertical="center"/>
      <protection hidden="1"/>
    </xf>
    <xf numFmtId="0" fontId="6" fillId="11" borderId="17" xfId="0" applyFont="1" applyFill="1" applyBorder="1" applyAlignment="1" applyProtection="1">
      <alignment horizontal="center" vertical="center"/>
      <protection hidden="1"/>
    </xf>
    <xf numFmtId="0" fontId="10" fillId="11" borderId="34" xfId="0" applyFont="1" applyFill="1" applyBorder="1" applyAlignment="1" applyProtection="1">
      <alignment horizontal="center" vertical="center"/>
      <protection hidden="1"/>
    </xf>
    <xf numFmtId="0" fontId="10" fillId="11" borderId="17" xfId="0" applyFont="1" applyFill="1" applyBorder="1" applyAlignment="1" applyProtection="1">
      <alignment horizontal="center" vertical="center"/>
      <protection hidden="1"/>
    </xf>
    <xf numFmtId="0" fontId="10" fillId="2" borderId="53" xfId="0" applyFont="1" applyFill="1" applyBorder="1" applyAlignment="1" applyProtection="1">
      <alignment horizontal="center" vertical="center"/>
      <protection hidden="1"/>
    </xf>
    <xf numFmtId="0" fontId="10" fillId="2" borderId="61" xfId="0" applyFont="1" applyFill="1" applyBorder="1" applyAlignment="1" applyProtection="1">
      <alignment horizontal="center" vertical="center"/>
      <protection hidden="1"/>
    </xf>
    <xf numFmtId="0" fontId="10" fillId="2" borderId="52" xfId="0" applyFont="1" applyFill="1" applyBorder="1" applyAlignment="1" applyProtection="1">
      <alignment horizontal="center" vertical="center"/>
      <protection hidden="1"/>
    </xf>
    <xf numFmtId="0" fontId="10" fillId="2" borderId="53" xfId="0" applyFont="1" applyFill="1" applyBorder="1" applyAlignment="1" applyProtection="1">
      <alignment horizontal="center" vertical="center" wrapText="1"/>
      <protection hidden="1"/>
    </xf>
    <xf numFmtId="0" fontId="2" fillId="4" borderId="34" xfId="0" applyFont="1" applyFill="1" applyBorder="1" applyAlignment="1" applyProtection="1">
      <alignment horizontal="center" vertical="center"/>
      <protection hidden="1"/>
    </xf>
    <xf numFmtId="0" fontId="2" fillId="4" borderId="16" xfId="0" applyFont="1" applyFill="1" applyBorder="1" applyAlignment="1" applyProtection="1">
      <alignment horizontal="center" vertical="center"/>
      <protection hidden="1"/>
    </xf>
    <xf numFmtId="0" fontId="2" fillId="4" borderId="34" xfId="0" applyFont="1" applyFill="1" applyBorder="1" applyAlignment="1" applyProtection="1">
      <alignment horizontal="center" vertical="center" wrapText="1"/>
      <protection hidden="1"/>
    </xf>
    <xf numFmtId="0" fontId="2" fillId="4" borderId="40" xfId="0" applyFont="1" applyFill="1" applyBorder="1" applyAlignment="1" applyProtection="1">
      <alignment horizontal="center" vertical="center" wrapText="1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40" xfId="0" applyFont="1" applyFill="1" applyBorder="1" applyAlignment="1" applyProtection="1">
      <alignment horizontal="center" vertical="center" wrapText="1"/>
      <protection hidden="1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2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بالشركات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شركات'!$N$179:$N$184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شركات'!$O$179:$O$184</c:f>
              <c:numCache>
                <c:formatCode>0.00%</c:formatCode>
                <c:ptCount val="6"/>
                <c:pt idx="0">
                  <c:v>0.34499999999999997</c:v>
                </c:pt>
                <c:pt idx="1">
                  <c:v>0.34008026485788112</c:v>
                </c:pt>
                <c:pt idx="2">
                  <c:v>0.35499999999999998</c:v>
                </c:pt>
                <c:pt idx="3">
                  <c:v>0.46299999999999997</c:v>
                </c:pt>
                <c:pt idx="4">
                  <c:v>0.26</c:v>
                </c:pt>
                <c:pt idx="5">
                  <c:v>3.8178273384955629E-2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7-4304-B01F-294A76D79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</a:t>
            </a:r>
          </a:p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قياساً على الوسيط الحسابي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34.50</a:t>
            </a:r>
            <a:r>
              <a:rPr lang="ar-EG" sz="1400" b="1" i="0" baseline="0">
                <a:solidFill>
                  <a:schemeClr val="tx1"/>
                </a:solidFill>
                <a:effectLst/>
              </a:rPr>
              <a:t>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783944888284138E-2"/>
          <c:y val="0.12803826851992478"/>
          <c:w val="0.87933927584762672"/>
          <c:h val="0.80935581397635747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شركات'!$B$210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8-4CB4-B876-28CCDAB928DD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8-4CB4-B876-28CCDAB928DD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F8-4CB4-B876-28CCDAB928DD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F8-4CB4-B876-28CCDAB928DD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F8-4CB4-B876-28CCDAB928DD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F8-4CB4-B876-28CCDAB928DD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F8-4CB4-B876-28CCDAB928DD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F8-4CB4-B876-28CCDAB928DD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CF8-4CB4-B876-28CCDAB928DD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CF8-4CB4-B876-28CCDAB928DD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CF8-4CB4-B876-28CCDAB928DD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CF8-4CB4-B876-28CCDAB928DD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ECF8-4CB4-B876-28CCDAB928DD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CF8-4CB4-B876-28CCDAB928DD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CF8-4CB4-B876-28CCDAB928DD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CF8-4CB4-B876-28CCDAB928DD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ECF8-4CB4-B876-28CCDAB928DD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CF8-4CB4-B876-28CCDAB928DD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CF8-4CB4-B876-28CCDAB928DD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ECF8-4CB4-B876-28CCDAB928DD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ECF8-4CB4-B876-28CCDAB928DD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CF8-4CB4-B876-28CCDAB928DD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CF8-4CB4-B876-28CCDAB928DD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ECF8-4CB4-B876-28CCDAB928DD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ECF8-4CB4-B876-28CCDAB928DD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ECF8-4CB4-B876-28CCDAB928DD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ECF8-4CB4-B876-28CCDAB928DD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ECF8-4CB4-B876-28CCDAB928DD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ECF8-4CB4-B876-28CCDAB928DD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ECF8-4CB4-B876-28CCDAB928DD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ECF8-4CB4-B876-28CCDAB928DD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ECF8-4CB4-B876-28CCDAB928DD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ECF8-4CB4-B876-28CCDAB928DD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ECF8-4CB4-B876-28CCDAB928DD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ECF8-4CB4-B876-28CCDAB928DD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ECF8-4CB4-B876-28CCDAB928DD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ECF8-4CB4-B876-28CCDAB928DD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ECF8-4CB4-B876-28CCDAB928DD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ECF8-4CB4-B876-28CCDAB928DD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ECF8-4CB4-B876-28CCDAB928DD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ECF8-4CB4-B876-28CCDAB928DD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ECF8-4CB4-B876-28CCDAB928DD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ECF8-4CB4-B876-28CCDAB928DD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ECF8-4CB4-B876-28CCDAB928DD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ECF8-4CB4-B876-28CCDAB928DD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ECF8-4CB4-B876-28CCDAB928DD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ECF8-4CB4-B876-28CCDAB928DD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ECF8-4CB4-B876-28CCDAB928DD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ECF8-4CB4-B876-28CCDAB928DD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ECF8-4CB4-B876-28CCDAB928DD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ECF8-4CB4-B876-28CCDAB928DD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ECF8-4CB4-B876-28CCDAB928DD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ECF8-4CB4-B876-28CCDAB928DD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ECF8-4CB4-B876-28CCDAB928DD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ECF8-4CB4-B876-28CCDAB928DD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ECF8-4CB4-B876-28CCDAB928DD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ECF8-4CB4-B876-28CCDAB928DD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ECF8-4CB4-B876-28CCDAB928DD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ECF8-4CB4-B876-28CCDAB928DD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ECF8-4CB4-B876-28CCDAB928DD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ECF8-4CB4-B876-28CCDAB928DD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ECF8-4CB4-B876-28CCDAB928DD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ECF8-4CB4-B876-28CCDAB928DD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ECF8-4CB4-B876-28CCDAB928DD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ECF8-4CB4-B876-28CCDAB928DD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ECF8-4CB4-B876-28CCDAB928DD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ECF8-4CB4-B876-28CCDAB928DD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ECF8-4CB4-B876-28CCDAB928DD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ECF8-4CB4-B876-28CCDAB928DD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ECF8-4CB4-B876-28CCDAB928DD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ECF8-4CB4-B876-28CCDAB928DD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ECF8-4CB4-B876-28CCDAB928DD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ECF8-4CB4-B876-28CCDAB928DD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ECF8-4CB4-B876-28CCDAB928DD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ECF8-4CB4-B876-28CCDAB928DD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ECF8-4CB4-B876-28CCDAB928DD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ECF8-4CB4-B876-28CCDAB928DD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8-4CB4-B876-28CCDAB928DD}"/>
                </c:ext>
              </c:extLst>
            </c:dLbl>
            <c:dLbl>
              <c:idx val="1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F8-4CB4-B876-28CCDAB928DD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CF8-4CB4-B876-28CCDAB928DD}"/>
                </c:ext>
              </c:extLst>
            </c:dLbl>
            <c:dLbl>
              <c:idx val="3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D-ECF8-4CB4-B876-28CCDAB928DD}"/>
                </c:ext>
              </c:extLst>
            </c:dLbl>
            <c:dLbl>
              <c:idx val="4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9-ECF8-4CB4-B876-28CCDAB928DD}"/>
                </c:ext>
              </c:extLst>
            </c:dLbl>
            <c:dLbl>
              <c:idx val="4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CF8-4CB4-B876-28CCDAB928DD}"/>
                </c:ext>
              </c:extLst>
            </c:dLbl>
            <c:dLbl>
              <c:idx val="6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ECF8-4CB4-B876-28CCDAB928D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شركات'!$A$211:$A$292</c:f>
              <c:strCache>
                <c:ptCount val="62"/>
                <c:pt idx="0">
                  <c:v>إرادة</c:v>
                </c:pt>
                <c:pt idx="1">
                  <c:v>إرادة</c:v>
                </c:pt>
                <c:pt idx="2">
                  <c:v>إنجاز</c:v>
                </c:pt>
                <c:pt idx="3">
                  <c:v>إنجاز</c:v>
                </c:pt>
                <c:pt idx="4">
                  <c:v>أبو ظبي الإسلامي
(أرزاق)</c:v>
                </c:pt>
                <c:pt idx="5">
                  <c:v>أمان</c:v>
                </c:pt>
                <c:pt idx="6">
                  <c:v>أمان</c:v>
                </c:pt>
                <c:pt idx="7">
                  <c:v>بدايتي</c:v>
                </c:pt>
                <c:pt idx="8">
                  <c:v>بدايتي</c:v>
                </c:pt>
                <c:pt idx="9">
                  <c:v>بدايتي</c:v>
                </c:pt>
                <c:pt idx="10">
                  <c:v>بدايتي</c:v>
                </c:pt>
                <c:pt idx="11">
                  <c:v>بساطة</c:v>
                </c:pt>
                <c:pt idx="12">
                  <c:v>بساطة</c:v>
                </c:pt>
                <c:pt idx="13">
                  <c:v>بساطة</c:v>
                </c:pt>
                <c:pt idx="14">
                  <c:v>بساطة</c:v>
                </c:pt>
                <c:pt idx="15">
                  <c:v>تساهيل</c:v>
                </c:pt>
                <c:pt idx="16">
                  <c:v>تساهيل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تساهيل</c:v>
                </c:pt>
                <c:pt idx="26">
                  <c:v>تنمية</c:v>
                </c:pt>
                <c:pt idx="27">
                  <c:v>تنمية</c:v>
                </c:pt>
                <c:pt idx="28">
                  <c:v>تنمية</c:v>
                </c:pt>
                <c:pt idx="29">
                  <c:v>تنمية</c:v>
                </c:pt>
                <c:pt idx="30">
                  <c:v>تنمية</c:v>
                </c:pt>
                <c:pt idx="31">
                  <c:v>سندة</c:v>
                </c:pt>
                <c:pt idx="32">
                  <c:v>شاري</c:v>
                </c:pt>
                <c:pt idx="33">
                  <c:v>شاري</c:v>
                </c:pt>
                <c:pt idx="34">
                  <c:v>شاري</c:v>
                </c:pt>
                <c:pt idx="35">
                  <c:v>شاري</c:v>
                </c:pt>
                <c:pt idx="36">
                  <c:v>شاري</c:v>
                </c:pt>
                <c:pt idx="37">
                  <c:v>شاري</c:v>
                </c:pt>
                <c:pt idx="38">
                  <c:v>شاري</c:v>
                </c:pt>
                <c:pt idx="39">
                  <c:v>شاري</c:v>
                </c:pt>
                <c:pt idx="40">
                  <c:v>شاري</c:v>
                </c:pt>
                <c:pt idx="41">
                  <c:v>شاري</c:v>
                </c:pt>
                <c:pt idx="42">
                  <c:v>شاري</c:v>
                </c:pt>
                <c:pt idx="43">
                  <c:v>شاري</c:v>
                </c:pt>
                <c:pt idx="44">
                  <c:v>عنوتة</c:v>
                </c:pt>
                <c:pt idx="45">
                  <c:v>عنوتة</c:v>
                </c:pt>
                <c:pt idx="46">
                  <c:v>فوري</c:v>
                </c:pt>
                <c:pt idx="47">
                  <c:v>فوري</c:v>
                </c:pt>
                <c:pt idx="48">
                  <c:v>فينبي</c:v>
                </c:pt>
                <c:pt idx="49">
                  <c:v>فينبي</c:v>
                </c:pt>
                <c:pt idx="50">
                  <c:v>فينبي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فينبي</c:v>
                </c:pt>
                <c:pt idx="54">
                  <c:v>كاش</c:v>
                </c:pt>
                <c:pt idx="55">
                  <c:v>كاش</c:v>
                </c:pt>
                <c:pt idx="56">
                  <c:v>كاش</c:v>
                </c:pt>
                <c:pt idx="57">
                  <c:v>كاش</c:v>
                </c:pt>
                <c:pt idx="58">
                  <c:v>كاش</c:v>
                </c:pt>
                <c:pt idx="59">
                  <c:v>معاك</c:v>
                </c:pt>
                <c:pt idx="60">
                  <c:v>معاك</c:v>
                </c:pt>
                <c:pt idx="61">
                  <c:v>وسيلة</c:v>
                </c:pt>
              </c:strCache>
            </c:strRef>
          </c:xVal>
          <c:yVal>
            <c:numRef>
              <c:f>'أسعار التمويل الفردى - شركات'!$B$211:$B$292</c:f>
              <c:numCache>
                <c:formatCode>0.00%</c:formatCode>
                <c:ptCount val="82"/>
                <c:pt idx="0">
                  <c:v>0.33</c:v>
                </c:pt>
                <c:pt idx="1">
                  <c:v>0.3</c:v>
                </c:pt>
                <c:pt idx="2">
                  <c:v>0.375</c:v>
                </c:pt>
                <c:pt idx="3">
                  <c:v>0.36499999999999999</c:v>
                </c:pt>
                <c:pt idx="4">
                  <c:v>0.35250000000000004</c:v>
                </c:pt>
                <c:pt idx="5">
                  <c:v>0.35499999999999998</c:v>
                </c:pt>
                <c:pt idx="6">
                  <c:v>0.30499999999999999</c:v>
                </c:pt>
                <c:pt idx="7">
                  <c:v>0.36</c:v>
                </c:pt>
                <c:pt idx="8">
                  <c:v>0.33999999999999997</c:v>
                </c:pt>
                <c:pt idx="9">
                  <c:v>0.31000000000000005</c:v>
                </c:pt>
                <c:pt idx="10">
                  <c:v>0.29000000000000004</c:v>
                </c:pt>
                <c:pt idx="11">
                  <c:v>0.39</c:v>
                </c:pt>
                <c:pt idx="12">
                  <c:v>0.38500000000000001</c:v>
                </c:pt>
                <c:pt idx="13">
                  <c:v>0.38</c:v>
                </c:pt>
                <c:pt idx="14">
                  <c:v>0.37</c:v>
                </c:pt>
                <c:pt idx="15">
                  <c:v>0.31569767441860469</c:v>
                </c:pt>
                <c:pt idx="16">
                  <c:v>0.31069767441860469</c:v>
                </c:pt>
                <c:pt idx="17">
                  <c:v>0.30406976744186048</c:v>
                </c:pt>
                <c:pt idx="18">
                  <c:v>0.30069767441860468</c:v>
                </c:pt>
                <c:pt idx="19">
                  <c:v>0.29906976744186048</c:v>
                </c:pt>
                <c:pt idx="20">
                  <c:v>0.29825581395348844</c:v>
                </c:pt>
                <c:pt idx="21">
                  <c:v>0.29325581395348843</c:v>
                </c:pt>
                <c:pt idx="22">
                  <c:v>0.28906976744186047</c:v>
                </c:pt>
                <c:pt idx="23">
                  <c:v>0.28662790697674423</c:v>
                </c:pt>
                <c:pt idx="24">
                  <c:v>0.28162790697674422</c:v>
                </c:pt>
                <c:pt idx="25">
                  <c:v>0.27906976744186046</c:v>
                </c:pt>
                <c:pt idx="26">
                  <c:v>0.36499999999999999</c:v>
                </c:pt>
                <c:pt idx="27">
                  <c:v>0.35499999999999998</c:v>
                </c:pt>
                <c:pt idx="28">
                  <c:v>0.34499999999999997</c:v>
                </c:pt>
                <c:pt idx="29">
                  <c:v>0.32500000000000001</c:v>
                </c:pt>
                <c:pt idx="30">
                  <c:v>0.26</c:v>
                </c:pt>
                <c:pt idx="31">
                  <c:v>0.35</c:v>
                </c:pt>
                <c:pt idx="32">
                  <c:v>0.35749999999999998</c:v>
                </c:pt>
                <c:pt idx="33">
                  <c:v>0.35499999999999998</c:v>
                </c:pt>
                <c:pt idx="34">
                  <c:v>0.35</c:v>
                </c:pt>
                <c:pt idx="35">
                  <c:v>0.34749999999999998</c:v>
                </c:pt>
                <c:pt idx="36">
                  <c:v>0.34499999999999997</c:v>
                </c:pt>
                <c:pt idx="37">
                  <c:v>0.33999999999999997</c:v>
                </c:pt>
                <c:pt idx="38">
                  <c:v>0.33749999999999997</c:v>
                </c:pt>
                <c:pt idx="39">
                  <c:v>0.33500000000000002</c:v>
                </c:pt>
                <c:pt idx="40">
                  <c:v>0.33499999999999996</c:v>
                </c:pt>
                <c:pt idx="41">
                  <c:v>0.32999999999999996</c:v>
                </c:pt>
                <c:pt idx="42">
                  <c:v>0.32500000000000001</c:v>
                </c:pt>
                <c:pt idx="43">
                  <c:v>0.315</c:v>
                </c:pt>
                <c:pt idx="44">
                  <c:v>0.46299999999999997</c:v>
                </c:pt>
                <c:pt idx="45">
                  <c:v>0.35299999999999998</c:v>
                </c:pt>
                <c:pt idx="46">
                  <c:v>0.28510000000000002</c:v>
                </c:pt>
                <c:pt idx="47">
                  <c:v>0.27290000000000003</c:v>
                </c:pt>
                <c:pt idx="48">
                  <c:v>0.39400000000000002</c:v>
                </c:pt>
                <c:pt idx="49">
                  <c:v>0.39399999999999996</c:v>
                </c:pt>
                <c:pt idx="50">
                  <c:v>0.39149999999999996</c:v>
                </c:pt>
                <c:pt idx="51">
                  <c:v>0.35</c:v>
                </c:pt>
                <c:pt idx="52">
                  <c:v>0.34499999999999997</c:v>
                </c:pt>
                <c:pt idx="53">
                  <c:v>0.34250000000000003</c:v>
                </c:pt>
                <c:pt idx="54">
                  <c:v>0.38549999999999995</c:v>
                </c:pt>
                <c:pt idx="55">
                  <c:v>0.38300000000000001</c:v>
                </c:pt>
                <c:pt idx="56">
                  <c:v>0.37350000000000005</c:v>
                </c:pt>
                <c:pt idx="57">
                  <c:v>0.35499999999999998</c:v>
                </c:pt>
                <c:pt idx="58">
                  <c:v>0.33999999999999997</c:v>
                </c:pt>
                <c:pt idx="59">
                  <c:v>0.37</c:v>
                </c:pt>
                <c:pt idx="60">
                  <c:v>0.36</c:v>
                </c:pt>
                <c:pt idx="61">
                  <c:v>0.39649999999999996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ECF8-4CB4-B876-28CCDAB92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6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33.75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شركات'!$E$210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B1-467E-9BF0-71B3AC99038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B1-467E-9BF0-71B3AC99038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B1-467E-9BF0-71B3AC99038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B1-467E-9BF0-71B3AC99038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B1-467E-9BF0-71B3AC99038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B1-467E-9BF0-71B3AC99038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B1-467E-9BF0-71B3AC99038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1-467E-9BF0-71B3AC99038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B1-467E-9BF0-71B3AC99038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B1-467E-9BF0-71B3AC99038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B1-467E-9BF0-71B3AC99038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B1-467E-9BF0-71B3AC99038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B1-467E-9BF0-71B3AC99038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B1-467E-9BF0-71B3AC99038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B1-467E-9BF0-71B3AC99038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B1-467E-9BF0-71B3AC990384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B1-467E-9BF0-71B3AC99038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B1-467E-9BF0-71B3AC99038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B1-467E-9BF0-71B3AC99038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B1-467E-9BF0-71B3AC99038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B1-467E-9BF0-71B3AC99038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B1-467E-9BF0-71B3AC99038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B1-467E-9BF0-71B3AC99038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B1-467E-9BF0-71B3AC99038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B1-467E-9BF0-71B3AC99038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B1-467E-9BF0-71B3AC990384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B1-467E-9BF0-71B3AC990384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B1-467E-9BF0-71B3AC990384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B1-467E-9BF0-71B3AC990384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B1-467E-9BF0-71B3AC990384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B1-467E-9BF0-71B3AC990384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B1-467E-9BF0-71B3AC990384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B1-467E-9BF0-71B3AC990384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B1-467E-9BF0-71B3AC990384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B1-467E-9BF0-71B3AC990384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B1-467E-9BF0-71B3AC990384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B1-467E-9BF0-71B3AC990384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B1-467E-9BF0-71B3AC990384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B1-467E-9BF0-71B3AC990384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B1-467E-9BF0-71B3AC990384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B1-467E-9BF0-71B3AC990384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B1-467E-9BF0-71B3AC990384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B1-467E-9BF0-71B3AC990384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B1-467E-9BF0-71B3AC990384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B1-467E-9BF0-71B3AC990384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B1-467E-9BF0-71B3AC990384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B1-467E-9BF0-71B3AC990384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B1-467E-9BF0-71B3AC990384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B1-467E-9BF0-71B3AC990384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B1-467E-9BF0-71B3AC990384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B1-467E-9BF0-71B3AC990384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B1-467E-9BF0-71B3AC990384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B1-467E-9BF0-71B3AC990384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B1-467E-9BF0-71B3AC990384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B1-467E-9BF0-71B3AC990384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B1-467E-9BF0-71B3AC990384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B1-467E-9BF0-71B3AC990384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B1-467E-9BF0-71B3AC990384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B1-467E-9BF0-71B3AC990384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B1-467E-9BF0-71B3AC990384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B1-467E-9BF0-71B3AC990384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B1-467E-9BF0-71B3AC990384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B1-467E-9BF0-71B3AC990384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B1-467E-9BF0-71B3AC990384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B1-467E-9BF0-71B3AC990384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B1-467E-9BF0-71B3AC990384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B1-467E-9BF0-71B3AC990384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B1-467E-9BF0-71B3AC990384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B1-467E-9BF0-71B3AC990384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B1-467E-9BF0-71B3AC990384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B1-467E-9BF0-71B3AC990384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B1-467E-9BF0-71B3AC990384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B1-467E-9BF0-71B3AC990384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B1-467E-9BF0-71B3AC990384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B1-467E-9BF0-71B3AC990384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B1-467E-9BF0-71B3AC990384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B1-467E-9BF0-71B3AC990384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B1-467E-9BF0-71B3AC990384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B1-467E-9BF0-71B3AC990384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B1-467E-9BF0-71B3AC990384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B1-467E-9BF0-71B3AC990384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B1-467E-9BF0-71B3AC990384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B1-467E-9BF0-71B3AC990384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B1-467E-9BF0-71B3AC990384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B1-467E-9BF0-71B3AC990384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B1-467E-9BF0-71B3AC990384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B1-467E-9BF0-71B3AC990384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B1-467E-9BF0-71B3AC990384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B1-467E-9BF0-71B3AC990384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B1-467E-9BF0-71B3AC990384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B1-467E-9BF0-71B3AC990384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B1-467E-9BF0-71B3AC990384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B1-467E-9BF0-71B3AC990384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B1-467E-9BF0-71B3AC990384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B1-467E-9BF0-71B3AC990384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B1-467E-9BF0-71B3AC990384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B1-467E-9BF0-71B3AC990384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B1-467E-9BF0-71B3AC990384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B1-467E-9BF0-71B3AC990384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B1-467E-9BF0-71B3AC990384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B1-467E-9BF0-71B3AC990384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B1-467E-9BF0-71B3AC990384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B1-467E-9BF0-71B3AC990384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B1-467E-9BF0-71B3AC990384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B1-467E-9BF0-71B3AC990384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B1-467E-9BF0-71B3AC990384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B1-467E-9BF0-71B3AC990384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B1-467E-9BF0-71B3AC990384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B1-467E-9BF0-71B3AC990384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B1-467E-9BF0-71B3AC990384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B1-467E-9BF0-71B3AC990384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B1-467E-9BF0-71B3AC990384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B1-467E-9BF0-71B3AC990384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B1-467E-9BF0-71B3AC990384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B1-467E-9BF0-71B3AC990384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B1-467E-9BF0-71B3AC990384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B1-467E-9BF0-71B3AC990384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B1-467E-9BF0-71B3AC990384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B1-467E-9BF0-71B3AC990384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B1-467E-9BF0-71B3AC990384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B1-467E-9BF0-71B3AC990384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B1-467E-9BF0-71B3AC990384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B1-467E-9BF0-71B3AC990384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B1-467E-9BF0-71B3AC990384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B1-467E-9BF0-71B3AC990384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B1-467E-9BF0-71B3AC990384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B1-467E-9BF0-71B3AC990384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B1-467E-9BF0-71B3AC990384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B1-467E-9BF0-71B3AC990384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B1-467E-9BF0-71B3AC990384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B1-467E-9BF0-71B3AC990384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B1-467E-9BF0-71B3AC990384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B1-467E-9BF0-71B3AC990384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B1-467E-9BF0-71B3AC990384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B1-467E-9BF0-71B3AC990384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B1-467E-9BF0-71B3AC990384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B1-467E-9BF0-71B3AC990384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B1-467E-9BF0-71B3AC990384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B1-467E-9BF0-71B3AC990384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B1-467E-9BF0-71B3AC990384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B1-467E-9BF0-71B3AC990384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B1-467E-9BF0-71B3AC990384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B1-467E-9BF0-71B3AC990384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B1-467E-9BF0-71B3AC990384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B1-467E-9BF0-71B3AC990384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B1-467E-9BF0-71B3AC990384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B1-467E-9BF0-71B3AC990384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B1-467E-9BF0-71B3AC990384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B1-467E-9BF0-71B3AC990384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B1-467E-9BF0-71B3AC990384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B1-467E-9BF0-71B3AC990384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B1-467E-9BF0-71B3AC990384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B1-467E-9BF0-71B3AC990384}"/>
              </c:ext>
            </c:extLst>
          </c:dPt>
          <c:dLbls>
            <c:dLbl>
              <c:idx val="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B1-467E-9BF0-71B3AC990384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02B1-467E-9BF0-71B3AC990384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2B1-467E-9BF0-71B3AC990384}"/>
                </c:ext>
              </c:extLst>
            </c:dLbl>
            <c:dLbl>
              <c:idx val="4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02B1-467E-9BF0-71B3AC990384}"/>
                </c:ext>
              </c:extLst>
            </c:dLbl>
            <c:dLbl>
              <c:idx val="4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02B1-467E-9BF0-71B3AC990384}"/>
                </c:ext>
              </c:extLst>
            </c:dLbl>
            <c:dLbl>
              <c:idx val="6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B-02B1-467E-9BF0-71B3AC990384}"/>
                </c:ext>
              </c:extLst>
            </c:dLbl>
            <c:dLbl>
              <c:idx val="6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02B1-467E-9BF0-71B3AC990384}"/>
                </c:ext>
              </c:extLst>
            </c:dLbl>
            <c:dLbl>
              <c:idx val="7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02B1-467E-9BF0-71B3AC990384}"/>
                </c:ext>
              </c:extLst>
            </c:dLbl>
            <c:dLbl>
              <c:idx val="8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02B1-467E-9BF0-71B3AC99038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شركات'!$D$211:$D$296</c:f>
              <c:strCache>
                <c:ptCount val="81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إرادة</c:v>
                </c:pt>
                <c:pt idx="16">
                  <c:v>إنجاز</c:v>
                </c:pt>
                <c:pt idx="17">
                  <c:v>إنجاز</c:v>
                </c:pt>
                <c:pt idx="18">
                  <c:v>إنجاز</c:v>
                </c:pt>
                <c:pt idx="19">
                  <c:v>أبو ظبي الإسلامي
(أرزاق)</c:v>
                </c:pt>
                <c:pt idx="20">
                  <c:v>أمان</c:v>
                </c:pt>
                <c:pt idx="21">
                  <c:v>أمان</c:v>
                </c:pt>
                <c:pt idx="22">
                  <c:v>أمان</c:v>
                </c:pt>
                <c:pt idx="23">
                  <c:v>أمان</c:v>
                </c:pt>
                <c:pt idx="24">
                  <c:v>بدايتي</c:v>
                </c:pt>
                <c:pt idx="25">
                  <c:v>بدايتي</c:v>
                </c:pt>
                <c:pt idx="26">
                  <c:v>بدايتي</c:v>
                </c:pt>
                <c:pt idx="27">
                  <c:v>بدايتي</c:v>
                </c:pt>
                <c:pt idx="28">
                  <c:v>بساطة</c:v>
                </c:pt>
                <c:pt idx="29">
                  <c:v>بساطة</c:v>
                </c:pt>
                <c:pt idx="30">
                  <c:v>بساطة</c:v>
                </c:pt>
                <c:pt idx="31">
                  <c:v>بساطة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تساهيل</c:v>
                </c:pt>
                <c:pt idx="35">
                  <c:v>تساهيل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تساهيل</c:v>
                </c:pt>
                <c:pt idx="42">
                  <c:v>تساهيل</c:v>
                </c:pt>
                <c:pt idx="43">
                  <c:v>تمكين</c:v>
                </c:pt>
                <c:pt idx="44">
                  <c:v>تمكين</c:v>
                </c:pt>
                <c:pt idx="45">
                  <c:v>تمكين</c:v>
                </c:pt>
                <c:pt idx="46">
                  <c:v>تمكين</c:v>
                </c:pt>
                <c:pt idx="47">
                  <c:v>تمويلي</c:v>
                </c:pt>
                <c:pt idx="48">
                  <c:v>تمويلي</c:v>
                </c:pt>
                <c:pt idx="49">
                  <c:v>تمويلي</c:v>
                </c:pt>
                <c:pt idx="50">
                  <c:v>تنمية</c:v>
                </c:pt>
                <c:pt idx="51">
                  <c:v>تنمية</c:v>
                </c:pt>
                <c:pt idx="52">
                  <c:v>تنمية</c:v>
                </c:pt>
                <c:pt idx="53">
                  <c:v>تنمية</c:v>
                </c:pt>
                <c:pt idx="54">
                  <c:v>تنمية</c:v>
                </c:pt>
                <c:pt idx="55">
                  <c:v>ريفي</c:v>
                </c:pt>
                <c:pt idx="56">
                  <c:v>ريفي</c:v>
                </c:pt>
                <c:pt idx="57">
                  <c:v>ريفي</c:v>
                </c:pt>
                <c:pt idx="58">
                  <c:v>سندة</c:v>
                </c:pt>
                <c:pt idx="59">
                  <c:v>سندة</c:v>
                </c:pt>
                <c:pt idx="60">
                  <c:v>شاري</c:v>
                </c:pt>
                <c:pt idx="61">
                  <c:v>عنوتة</c:v>
                </c:pt>
                <c:pt idx="62">
                  <c:v>عنوتة</c:v>
                </c:pt>
                <c:pt idx="63">
                  <c:v>فوري</c:v>
                </c:pt>
                <c:pt idx="64">
                  <c:v>فوري</c:v>
                </c:pt>
                <c:pt idx="65">
                  <c:v>فينبي</c:v>
                </c:pt>
                <c:pt idx="66">
                  <c:v>فينبي</c:v>
                </c:pt>
                <c:pt idx="67">
                  <c:v>فينبي</c:v>
                </c:pt>
                <c:pt idx="68">
                  <c:v>فينبي</c:v>
                </c:pt>
                <c:pt idx="69">
                  <c:v>فينبي</c:v>
                </c:pt>
                <c:pt idx="70">
                  <c:v>كاش</c:v>
                </c:pt>
                <c:pt idx="71">
                  <c:v>كاش</c:v>
                </c:pt>
                <c:pt idx="72">
                  <c:v>كاش</c:v>
                </c:pt>
                <c:pt idx="73">
                  <c:v>كاش</c:v>
                </c:pt>
                <c:pt idx="74">
                  <c:v>كاش</c:v>
                </c:pt>
                <c:pt idx="75">
                  <c:v>معاك</c:v>
                </c:pt>
                <c:pt idx="76">
                  <c:v>معاك</c:v>
                </c:pt>
                <c:pt idx="77">
                  <c:v>معاك</c:v>
                </c:pt>
                <c:pt idx="78">
                  <c:v>معاك</c:v>
                </c:pt>
                <c:pt idx="79">
                  <c:v>معاك</c:v>
                </c:pt>
                <c:pt idx="80">
                  <c:v>وسيلة</c:v>
                </c:pt>
              </c:strCache>
            </c:strRef>
          </c:xVal>
          <c:yVal>
            <c:numRef>
              <c:f>'أسعار التمويل الفردى - شركات'!$E$211:$E$296</c:f>
              <c:numCache>
                <c:formatCode>0.00%</c:formatCode>
                <c:ptCount val="86"/>
                <c:pt idx="0">
                  <c:v>0.32279999999999998</c:v>
                </c:pt>
                <c:pt idx="1">
                  <c:v>0.31979999999999997</c:v>
                </c:pt>
                <c:pt idx="2">
                  <c:v>0.31679999999999997</c:v>
                </c:pt>
                <c:pt idx="3">
                  <c:v>0.31609999999999999</c:v>
                </c:pt>
                <c:pt idx="4">
                  <c:v>0.30980000000000002</c:v>
                </c:pt>
                <c:pt idx="5">
                  <c:v>0.40499999999999997</c:v>
                </c:pt>
                <c:pt idx="6">
                  <c:v>0.39500000000000002</c:v>
                </c:pt>
                <c:pt idx="7">
                  <c:v>0.38</c:v>
                </c:pt>
                <c:pt idx="8">
                  <c:v>0.375</c:v>
                </c:pt>
                <c:pt idx="9">
                  <c:v>0.37</c:v>
                </c:pt>
                <c:pt idx="10">
                  <c:v>0.36499999999999999</c:v>
                </c:pt>
                <c:pt idx="11">
                  <c:v>0.36</c:v>
                </c:pt>
                <c:pt idx="12">
                  <c:v>0.34499999999999997</c:v>
                </c:pt>
                <c:pt idx="13">
                  <c:v>0.32999999999999996</c:v>
                </c:pt>
                <c:pt idx="14">
                  <c:v>0.32499999999999996</c:v>
                </c:pt>
                <c:pt idx="15">
                  <c:v>0.25</c:v>
                </c:pt>
                <c:pt idx="16">
                  <c:v>0.37250000000000005</c:v>
                </c:pt>
                <c:pt idx="17">
                  <c:v>0.37</c:v>
                </c:pt>
                <c:pt idx="18">
                  <c:v>0.35250000000000004</c:v>
                </c:pt>
                <c:pt idx="19">
                  <c:v>0.34250000000000003</c:v>
                </c:pt>
                <c:pt idx="20">
                  <c:v>0.375</c:v>
                </c:pt>
                <c:pt idx="21">
                  <c:v>0.35</c:v>
                </c:pt>
                <c:pt idx="22">
                  <c:v>0.3196</c:v>
                </c:pt>
                <c:pt idx="23">
                  <c:v>0.30499999999999999</c:v>
                </c:pt>
                <c:pt idx="24">
                  <c:v>0.35</c:v>
                </c:pt>
                <c:pt idx="25">
                  <c:v>0.32999999999999996</c:v>
                </c:pt>
                <c:pt idx="26">
                  <c:v>0.30000000000000004</c:v>
                </c:pt>
                <c:pt idx="27">
                  <c:v>0.28000000000000003</c:v>
                </c:pt>
                <c:pt idx="28">
                  <c:v>0.39</c:v>
                </c:pt>
                <c:pt idx="29">
                  <c:v>0.38500000000000001</c:v>
                </c:pt>
                <c:pt idx="30">
                  <c:v>0.38</c:v>
                </c:pt>
                <c:pt idx="31">
                  <c:v>0.37</c:v>
                </c:pt>
                <c:pt idx="32">
                  <c:v>0.30988372093023259</c:v>
                </c:pt>
                <c:pt idx="33">
                  <c:v>0.30488372093023258</c:v>
                </c:pt>
                <c:pt idx="34">
                  <c:v>0.29825581395348838</c:v>
                </c:pt>
                <c:pt idx="35">
                  <c:v>0.29488372093023257</c:v>
                </c:pt>
                <c:pt idx="36">
                  <c:v>0.29325581395348838</c:v>
                </c:pt>
                <c:pt idx="37">
                  <c:v>0.29244186046511633</c:v>
                </c:pt>
                <c:pt idx="38">
                  <c:v>0.28744186046511633</c:v>
                </c:pt>
                <c:pt idx="39">
                  <c:v>0.28325581395348837</c:v>
                </c:pt>
                <c:pt idx="40">
                  <c:v>0.28081395348837213</c:v>
                </c:pt>
                <c:pt idx="41">
                  <c:v>0.27581395348837212</c:v>
                </c:pt>
                <c:pt idx="42">
                  <c:v>0.27325581395348836</c:v>
                </c:pt>
                <c:pt idx="43">
                  <c:v>0.375</c:v>
                </c:pt>
                <c:pt idx="44">
                  <c:v>0.37</c:v>
                </c:pt>
                <c:pt idx="45">
                  <c:v>0.32</c:v>
                </c:pt>
                <c:pt idx="46">
                  <c:v>0.3</c:v>
                </c:pt>
                <c:pt idx="47">
                  <c:v>0.33900000000000002</c:v>
                </c:pt>
                <c:pt idx="48">
                  <c:v>0.33600000000000002</c:v>
                </c:pt>
                <c:pt idx="49">
                  <c:v>0.33300000000000002</c:v>
                </c:pt>
                <c:pt idx="50">
                  <c:v>0.36499999999999999</c:v>
                </c:pt>
                <c:pt idx="51">
                  <c:v>0.35499999999999998</c:v>
                </c:pt>
                <c:pt idx="52">
                  <c:v>0.34499999999999997</c:v>
                </c:pt>
                <c:pt idx="53">
                  <c:v>0.32500000000000001</c:v>
                </c:pt>
                <c:pt idx="54">
                  <c:v>0.26</c:v>
                </c:pt>
                <c:pt idx="55">
                  <c:v>0.33999999999999997</c:v>
                </c:pt>
                <c:pt idx="56">
                  <c:v>0.33749999999999997</c:v>
                </c:pt>
                <c:pt idx="57">
                  <c:v>0.33499999999999996</c:v>
                </c:pt>
                <c:pt idx="58">
                  <c:v>0.38</c:v>
                </c:pt>
                <c:pt idx="59">
                  <c:v>0.375</c:v>
                </c:pt>
                <c:pt idx="60">
                  <c:v>0.32749999999999996</c:v>
                </c:pt>
                <c:pt idx="61">
                  <c:v>0.46249999999999997</c:v>
                </c:pt>
                <c:pt idx="62">
                  <c:v>0.35249999999999998</c:v>
                </c:pt>
                <c:pt idx="63">
                  <c:v>0.27510000000000001</c:v>
                </c:pt>
                <c:pt idx="64">
                  <c:v>0.26290000000000002</c:v>
                </c:pt>
                <c:pt idx="65">
                  <c:v>0.39149999999999996</c:v>
                </c:pt>
                <c:pt idx="66">
                  <c:v>0.38900000000000001</c:v>
                </c:pt>
                <c:pt idx="67">
                  <c:v>0.35</c:v>
                </c:pt>
                <c:pt idx="68">
                  <c:v>0.34499999999999997</c:v>
                </c:pt>
                <c:pt idx="69">
                  <c:v>0.34250000000000003</c:v>
                </c:pt>
                <c:pt idx="70">
                  <c:v>0.38300000000000001</c:v>
                </c:pt>
                <c:pt idx="71">
                  <c:v>0.38049999999999995</c:v>
                </c:pt>
                <c:pt idx="72">
                  <c:v>0.371</c:v>
                </c:pt>
                <c:pt idx="73">
                  <c:v>0.35249999999999998</c:v>
                </c:pt>
                <c:pt idx="74">
                  <c:v>0.33749999999999997</c:v>
                </c:pt>
                <c:pt idx="75">
                  <c:v>0.32999999999999996</c:v>
                </c:pt>
                <c:pt idx="76">
                  <c:v>0.32500000000000001</c:v>
                </c:pt>
                <c:pt idx="77">
                  <c:v>0.32</c:v>
                </c:pt>
                <c:pt idx="78">
                  <c:v>0.28999999999999998</c:v>
                </c:pt>
                <c:pt idx="79">
                  <c:v>0.28499999999999998</c:v>
                </c:pt>
                <c:pt idx="80">
                  <c:v>0.375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02B1-467E-9BF0-71B3AC99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8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32.15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شركات'!$H$210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A-45D8-A297-1A602A66B81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A-45D8-A297-1A602A66B81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A-45D8-A297-1A602A66B81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A-45D8-A297-1A602A66B81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7A-45D8-A297-1A602A66B81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7A-45D8-A297-1A602A66B81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7A-45D8-A297-1A602A66B81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7A-45D8-A297-1A602A66B81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7A-45D8-A297-1A602A66B81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B7A-45D8-A297-1A602A66B81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B7A-45D8-A297-1A602A66B81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B7A-45D8-A297-1A602A66B81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B7A-45D8-A297-1A602A66B81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B7A-45D8-A297-1A602A66B81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B7A-45D8-A297-1A602A66B81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B7A-45D8-A297-1A602A66B81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B7A-45D8-A297-1A602A66B81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B7A-45D8-A297-1A602A66B81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B7A-45D8-A297-1A602A66B81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B7A-45D8-A297-1A602A66B81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B7A-45D8-A297-1A602A66B81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B7A-45D8-A297-1A602A66B81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8B7A-45D8-A297-1A602A66B81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8B7A-45D8-A297-1A602A66B81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8B7A-45D8-A297-1A602A66B81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8B7A-45D8-A297-1A602A66B81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8B7A-45D8-A297-1A602A66B81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8B7A-45D8-A297-1A602A66B81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8B7A-45D8-A297-1A602A66B81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8B7A-45D8-A297-1A602A66B81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8B7A-45D8-A297-1A602A66B81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8B7A-45D8-A297-1A602A66B81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8B7A-45D8-A297-1A602A66B81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8B7A-45D8-A297-1A602A66B81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8B7A-45D8-A297-1A602A66B81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8B7A-45D8-A297-1A602A66B81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8B7A-45D8-A297-1A602A66B81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8B7A-45D8-A297-1A602A66B81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8B7A-45D8-A297-1A602A66B81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8B7A-45D8-A297-1A602A66B81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8B7A-45D8-A297-1A602A66B81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8B7A-45D8-A297-1A602A66B81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8B7A-45D8-A297-1A602A66B81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8B7A-45D8-A297-1A602A66B81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8B7A-45D8-A297-1A602A66B81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8B7A-45D8-A297-1A602A66B81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8B7A-45D8-A297-1A602A66B81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8B7A-45D8-A297-1A602A66B81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8B7A-45D8-A297-1A602A66B81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8B7A-45D8-A297-1A602A66B81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8B7A-45D8-A297-1A602A66B81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B7A-45D8-A297-1A602A66B81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B7A-45D8-A297-1A602A66B81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B7A-45D8-A297-1A602A66B81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B7A-45D8-A297-1A602A66B81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B7A-45D8-A297-1A602A66B81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B7A-45D8-A297-1A602A66B81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B7A-45D8-A297-1A602A66B81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B7A-45D8-A297-1A602A66B81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B7A-45D8-A297-1A602A66B81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8B7A-45D8-A297-1A602A66B81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8B7A-45D8-A297-1A602A66B81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8B7A-45D8-A297-1A602A66B81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8B7A-45D8-A297-1A602A66B81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B7A-45D8-A297-1A602A66B81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B7A-45D8-A297-1A602A66B81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B7A-45D8-A297-1A602A66B81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B7A-45D8-A297-1A602A66B81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B7A-45D8-A297-1A602A66B81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B7A-45D8-A297-1A602A66B81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B7A-45D8-A297-1A602A66B81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B7A-45D8-A297-1A602A66B81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B7A-45D8-A297-1A602A66B81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8B7A-45D8-A297-1A602A66B81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8B7A-45D8-A297-1A602A66B81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8B7A-45D8-A297-1A602A66B81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8B7A-45D8-A297-1A602A66B81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8B7A-45D8-A297-1A602A66B81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8B7A-45D8-A297-1A602A66B81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8B7A-45D8-A297-1A602A66B81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8B7A-45D8-A297-1A602A66B81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8B7A-45D8-A297-1A602A66B81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8B7A-45D8-A297-1A602A66B81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8B7A-45D8-A297-1A602A66B81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8B7A-45D8-A297-1A602A66B81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8B7A-45D8-A297-1A602A66B81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8B7A-45D8-A297-1A602A66B81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8B7A-45D8-A297-1A602A66B81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8B7A-45D8-A297-1A602A66B81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8B7A-45D8-A297-1A602A66B81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8B7A-45D8-A297-1A602A66B81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8B7A-45D8-A297-1A602A66B81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8B7A-45D8-A297-1A602A66B81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8B7A-45D8-A297-1A602A66B81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8B7A-45D8-A297-1A602A66B81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8B7A-45D8-A297-1A602A66B81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8B7A-45D8-A297-1A602A66B81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8B7A-45D8-A297-1A602A66B81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8B7A-45D8-A297-1A602A66B81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8B7A-45D8-A297-1A602A66B81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8B7A-45D8-A297-1A602A66B81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8B7A-45D8-A297-1A602A66B81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8B7A-45D8-A297-1A602A66B81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8B7A-45D8-A297-1A602A66B81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8B7A-45D8-A297-1A602A66B81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8B7A-45D8-A297-1A602A66B81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8B7A-45D8-A297-1A602A66B81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8B7A-45D8-A297-1A602A66B817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A-45D8-A297-1A602A66B817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8B7A-45D8-A297-1A602A66B817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7A-45D8-A297-1A602A66B817}"/>
                </c:ext>
              </c:extLst>
            </c:dLbl>
            <c:dLbl>
              <c:idx val="1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B7A-45D8-A297-1A602A66B817}"/>
                </c:ext>
              </c:extLst>
            </c:dLbl>
            <c:dLbl>
              <c:idx val="2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B7A-45D8-A297-1A602A66B817}"/>
                </c:ext>
              </c:extLst>
            </c:dLbl>
            <c:dLbl>
              <c:idx val="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B7A-45D8-A297-1A602A66B817}"/>
                </c:ext>
              </c:extLst>
            </c:dLbl>
            <c:dLbl>
              <c:idx val="4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3-8B7A-45D8-A297-1A602A66B817}"/>
                </c:ext>
              </c:extLst>
            </c:dLbl>
            <c:dLbl>
              <c:idx val="4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B7A-45D8-A297-1A602A66B817}"/>
                </c:ext>
              </c:extLst>
            </c:dLbl>
            <c:dLbl>
              <c:idx val="5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B7A-45D8-A297-1A602A66B81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شركات'!$G$211:$G$292</c:f>
              <c:strCache>
                <c:ptCount val="58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
(أرزاق)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بدايتي</c:v>
                </c:pt>
                <c:pt idx="15">
                  <c:v>بساطة</c:v>
                </c:pt>
                <c:pt idx="16">
                  <c:v>بساطة</c:v>
                </c:pt>
                <c:pt idx="17">
                  <c:v>بساطة</c:v>
                </c:pt>
                <c:pt idx="18">
                  <c:v>بساطة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تساهيل</c:v>
                </c:pt>
                <c:pt idx="26">
                  <c:v>تساهيل</c:v>
                </c:pt>
                <c:pt idx="27">
                  <c:v>تساهيل</c:v>
                </c:pt>
                <c:pt idx="28">
                  <c:v>تساهيل</c:v>
                </c:pt>
                <c:pt idx="29">
                  <c:v>تساهيل</c:v>
                </c:pt>
                <c:pt idx="30">
                  <c:v>تمويلي</c:v>
                </c:pt>
                <c:pt idx="31">
                  <c:v>تمويلي</c:v>
                </c:pt>
                <c:pt idx="32">
                  <c:v>تمويلي</c:v>
                </c:pt>
                <c:pt idx="33">
                  <c:v>تنمية</c:v>
                </c:pt>
                <c:pt idx="34">
                  <c:v>تنمية</c:v>
                </c:pt>
                <c:pt idx="35">
                  <c:v>تنمية</c:v>
                </c:pt>
                <c:pt idx="36">
                  <c:v>تنمية</c:v>
                </c:pt>
                <c:pt idx="37">
                  <c:v>تنمية</c:v>
                </c:pt>
                <c:pt idx="38">
                  <c:v>ريفي</c:v>
                </c:pt>
                <c:pt idx="39">
                  <c:v>ريفي</c:v>
                </c:pt>
                <c:pt idx="40">
                  <c:v>ريفي</c:v>
                </c:pt>
                <c:pt idx="41">
                  <c:v>عنوتة</c:v>
                </c:pt>
                <c:pt idx="42">
                  <c:v>عنوتة</c:v>
                </c:pt>
                <c:pt idx="43">
                  <c:v>فوري</c:v>
                </c:pt>
                <c:pt idx="44">
                  <c:v>فوري</c:v>
                </c:pt>
                <c:pt idx="45">
                  <c:v>فينبي</c:v>
                </c:pt>
                <c:pt idx="46">
                  <c:v>فينبي</c:v>
                </c:pt>
                <c:pt idx="47">
                  <c:v>فينبي</c:v>
                </c:pt>
                <c:pt idx="48">
                  <c:v>فينبي</c:v>
                </c:pt>
                <c:pt idx="49">
                  <c:v>فينبي</c:v>
                </c:pt>
                <c:pt idx="50">
                  <c:v>فينبي</c:v>
                </c:pt>
                <c:pt idx="51">
                  <c:v>كاش</c:v>
                </c:pt>
                <c:pt idx="52">
                  <c:v>كاش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  <c:pt idx="56">
                  <c:v>وسيلة</c:v>
                </c:pt>
                <c:pt idx="57">
                  <c:v>وسيلة</c:v>
                </c:pt>
              </c:strCache>
            </c:strRef>
          </c:xVal>
          <c:yVal>
            <c:numRef>
              <c:f>'أسعار التمويل الفردى - شركات'!$H$211:$H$292</c:f>
              <c:numCache>
                <c:formatCode>0.00%</c:formatCode>
                <c:ptCount val="82"/>
                <c:pt idx="0">
                  <c:v>0.37</c:v>
                </c:pt>
                <c:pt idx="1">
                  <c:v>0.36749999999999999</c:v>
                </c:pt>
                <c:pt idx="2">
                  <c:v>0.33749999999999997</c:v>
                </c:pt>
                <c:pt idx="3">
                  <c:v>0.33250000000000002</c:v>
                </c:pt>
                <c:pt idx="4">
                  <c:v>0.315</c:v>
                </c:pt>
                <c:pt idx="5">
                  <c:v>0.31</c:v>
                </c:pt>
                <c:pt idx="6">
                  <c:v>0.30499999999999999</c:v>
                </c:pt>
                <c:pt idx="7">
                  <c:v>0.28499999999999998</c:v>
                </c:pt>
                <c:pt idx="8">
                  <c:v>0.28000000000000003</c:v>
                </c:pt>
                <c:pt idx="9">
                  <c:v>0.26</c:v>
                </c:pt>
                <c:pt idx="10">
                  <c:v>0.19999999999999998</c:v>
                </c:pt>
                <c:pt idx="11">
                  <c:v>0.33999999999999997</c:v>
                </c:pt>
                <c:pt idx="12">
                  <c:v>0.32</c:v>
                </c:pt>
                <c:pt idx="13">
                  <c:v>0.29000000000000004</c:v>
                </c:pt>
                <c:pt idx="14">
                  <c:v>0.27</c:v>
                </c:pt>
                <c:pt idx="15">
                  <c:v>0.39</c:v>
                </c:pt>
                <c:pt idx="16">
                  <c:v>0.38500000000000001</c:v>
                </c:pt>
                <c:pt idx="17">
                  <c:v>0.38</c:v>
                </c:pt>
                <c:pt idx="18">
                  <c:v>0.37</c:v>
                </c:pt>
                <c:pt idx="19">
                  <c:v>0.30406976744186048</c:v>
                </c:pt>
                <c:pt idx="20">
                  <c:v>0.29906976744186048</c:v>
                </c:pt>
                <c:pt idx="21">
                  <c:v>0.29244186046511628</c:v>
                </c:pt>
                <c:pt idx="22">
                  <c:v>0.28906976744186047</c:v>
                </c:pt>
                <c:pt idx="23">
                  <c:v>0.28744186046511627</c:v>
                </c:pt>
                <c:pt idx="24">
                  <c:v>0.28662790697674423</c:v>
                </c:pt>
                <c:pt idx="25">
                  <c:v>0.28162790697674422</c:v>
                </c:pt>
                <c:pt idx="26">
                  <c:v>0.27744186046511626</c:v>
                </c:pt>
                <c:pt idx="27">
                  <c:v>0.27500000000000002</c:v>
                </c:pt>
                <c:pt idx="28">
                  <c:v>0.27</c:v>
                </c:pt>
                <c:pt idx="29">
                  <c:v>0.26744186046511625</c:v>
                </c:pt>
                <c:pt idx="30">
                  <c:v>0.32400000000000001</c:v>
                </c:pt>
                <c:pt idx="31">
                  <c:v>0.32100000000000001</c:v>
                </c:pt>
                <c:pt idx="32">
                  <c:v>0.318</c:v>
                </c:pt>
                <c:pt idx="33">
                  <c:v>0.36</c:v>
                </c:pt>
                <c:pt idx="34">
                  <c:v>0.35</c:v>
                </c:pt>
                <c:pt idx="35">
                  <c:v>0.33999999999999997</c:v>
                </c:pt>
                <c:pt idx="36">
                  <c:v>0.32</c:v>
                </c:pt>
                <c:pt idx="37">
                  <c:v>0.26</c:v>
                </c:pt>
                <c:pt idx="38">
                  <c:v>0.28999999999999998</c:v>
                </c:pt>
                <c:pt idx="39">
                  <c:v>0.28749999999999998</c:v>
                </c:pt>
                <c:pt idx="40">
                  <c:v>0.28500000000000003</c:v>
                </c:pt>
                <c:pt idx="41">
                  <c:v>0.45999999999999996</c:v>
                </c:pt>
                <c:pt idx="42">
                  <c:v>0.35</c:v>
                </c:pt>
                <c:pt idx="43">
                  <c:v>0.2651</c:v>
                </c:pt>
                <c:pt idx="44">
                  <c:v>0.25290000000000001</c:v>
                </c:pt>
                <c:pt idx="45">
                  <c:v>0.38900000000000001</c:v>
                </c:pt>
                <c:pt idx="46">
                  <c:v>0.38899999999999996</c:v>
                </c:pt>
                <c:pt idx="47">
                  <c:v>0.38649999999999995</c:v>
                </c:pt>
                <c:pt idx="48">
                  <c:v>0.35</c:v>
                </c:pt>
                <c:pt idx="49">
                  <c:v>0.34499999999999997</c:v>
                </c:pt>
                <c:pt idx="50">
                  <c:v>0.34250000000000003</c:v>
                </c:pt>
                <c:pt idx="51">
                  <c:v>0.38049999999999995</c:v>
                </c:pt>
                <c:pt idx="52">
                  <c:v>0.378</c:v>
                </c:pt>
                <c:pt idx="53">
                  <c:v>0.36850000000000005</c:v>
                </c:pt>
                <c:pt idx="54">
                  <c:v>0.35</c:v>
                </c:pt>
                <c:pt idx="55">
                  <c:v>0.33499999999999996</c:v>
                </c:pt>
                <c:pt idx="56">
                  <c:v>0.33499999999999996</c:v>
                </c:pt>
                <c:pt idx="57">
                  <c:v>0.32999999999999996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8B7A-45D8-A297-1A602A66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6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بالشركات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شركات'!$N$179:$N$184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شركات'!$P$179:$P$184</c:f>
              <c:numCache>
                <c:formatCode>0.00%</c:formatCode>
                <c:ptCount val="6"/>
                <c:pt idx="0">
                  <c:v>0.33749999999999997</c:v>
                </c:pt>
                <c:pt idx="1">
                  <c:v>0.33830167520693682</c:v>
                </c:pt>
                <c:pt idx="2">
                  <c:v>0.33900000000000002</c:v>
                </c:pt>
                <c:pt idx="3">
                  <c:v>0.46249999999999997</c:v>
                </c:pt>
                <c:pt idx="4">
                  <c:v>0.25</c:v>
                </c:pt>
                <c:pt idx="5">
                  <c:v>3.6141288841374984E-2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1-4096-89D3-B3F7B0C7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بالشركات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شركات'!$N$179:$N$184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شركات'!$Q$179:$Q$184</c:f>
              <c:numCache>
                <c:formatCode>0.00%</c:formatCode>
                <c:ptCount val="6"/>
                <c:pt idx="0">
                  <c:v>0.32100000000000001</c:v>
                </c:pt>
                <c:pt idx="1">
                  <c:v>0.32085257475083062</c:v>
                </c:pt>
                <c:pt idx="2">
                  <c:v>0.32400000000000001</c:v>
                </c:pt>
                <c:pt idx="3">
                  <c:v>0.45999999999999996</c:v>
                </c:pt>
                <c:pt idx="4">
                  <c:v>0.2</c:v>
                </c:pt>
                <c:pt idx="5">
                  <c:v>4.1466927590380058E-2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E-454D-9EC2-87130529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31E-4DDD-BB35-D9BCB839110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1E-4DDD-BB35-D9BCB839110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1E-4DDD-BB35-D9BCB83911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شركات'!$O$178:$Q$178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شركات'!$O$184:$Q$184</c:f>
              <c:numCache>
                <c:formatCode>0.00%</c:formatCode>
                <c:ptCount val="3"/>
                <c:pt idx="0">
                  <c:v>3.8178273384955629E-2</c:v>
                </c:pt>
                <c:pt idx="1">
                  <c:v>3.6141288841374984E-2</c:v>
                </c:pt>
                <c:pt idx="2">
                  <c:v>4.1466927590380058E-2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E-4DDD-BB35-D9BCB8391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شركات'!$N$179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2-4A0B-AC63-30F872E9BCC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2-4A0B-AC63-30F872E9BCC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2-4A0B-AC63-30F872E9BC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شركات'!$O$174:$Q$174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 - شركات'!$O$179:$Q$179</c:f>
              <c:numCache>
                <c:formatCode>0.00%</c:formatCode>
                <c:ptCount val="3"/>
                <c:pt idx="0">
                  <c:v>0.34499999999999997</c:v>
                </c:pt>
                <c:pt idx="1">
                  <c:v>0.33749999999999997</c:v>
                </c:pt>
                <c:pt idx="2">
                  <c:v>0.32100000000000001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72-4A0B-AC63-30F872E9B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74-47CD-8AC2-3CBA11ACC01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74-47CD-8AC2-3CBA11ACC01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74-47CD-8AC2-3CBA11ACC0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شركات'!$O$178:$Q$178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شركات'!$O$180:$Q$180</c:f>
              <c:numCache>
                <c:formatCode>0.00%</c:formatCode>
                <c:ptCount val="3"/>
                <c:pt idx="0">
                  <c:v>0.34008026485788112</c:v>
                </c:pt>
                <c:pt idx="1">
                  <c:v>0.33830167520693682</c:v>
                </c:pt>
                <c:pt idx="2">
                  <c:v>0.32085257475083062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74-47CD-8AC2-3CBA11ACC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شركات'!$N$181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85-49F9-B615-8C6F3645A80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85-49F9-B615-8C6F3645A80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285-49F9-B615-8C6F3645A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شركات'!$O$175:$Q$175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8 مرات)</c:v>
                </c:pt>
                <c:pt idx="2">
                  <c:v>منخفض المخاطر
(عدد المشاهدات 8 مرات)</c:v>
                </c:pt>
              </c:strCache>
            </c:strRef>
          </c:cat>
          <c:val>
            <c:numRef>
              <c:f>'أسعار التمويل الفردى - شركات'!$O$181:$Q$181</c:f>
              <c:numCache>
                <c:formatCode>0.00%</c:formatCode>
                <c:ptCount val="3"/>
                <c:pt idx="0">
                  <c:v>0.35499999999999998</c:v>
                </c:pt>
                <c:pt idx="1">
                  <c:v>0.33900000000000002</c:v>
                </c:pt>
                <c:pt idx="2">
                  <c:v>0.32400000000000001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85-49F9-B615-8C6F3645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67-40D8-B049-11BD0B47B85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67-40D8-B049-11BD0B47B85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67-40D8-B049-11BD0B47B8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شركات'!$O$176:$Q$176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شركات'!$O$182:$Q$182</c:f>
              <c:numCache>
                <c:formatCode>0.00%</c:formatCode>
                <c:ptCount val="3"/>
                <c:pt idx="0">
                  <c:v>0.46299999999999997</c:v>
                </c:pt>
                <c:pt idx="1">
                  <c:v>0.46249999999999997</c:v>
                </c:pt>
                <c:pt idx="2">
                  <c:v>0.45999999999999996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7-40D8-B049-11BD0B47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D-49C6-9A09-995B1ED193B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D-49C6-9A09-995B1ED193B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D-49C6-9A09-995B1ED19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شركات'!$O$177:$Q$177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شركات'!$O$183:$Q$183</c:f>
              <c:numCache>
                <c:formatCode>0.00%</c:formatCode>
                <c:ptCount val="3"/>
                <c:pt idx="0">
                  <c:v>0.26</c:v>
                </c:pt>
                <c:pt idx="1">
                  <c:v>0.25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9D-49C6-9A09-995B1ED1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576296</xdr:colOff>
      <xdr:row>0</xdr:row>
      <xdr:rowOff>40821</xdr:rowOff>
    </xdr:from>
    <xdr:to>
      <xdr:col>16</xdr:col>
      <xdr:colOff>1157933</xdr:colOff>
      <xdr:row>5</xdr:row>
      <xdr:rowOff>88446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A9E4B2-E4B3-4CE7-A992-1618BD6E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78492" y="40821"/>
          <a:ext cx="3791562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18581</xdr:rowOff>
    </xdr:from>
    <xdr:to>
      <xdr:col>2</xdr:col>
      <xdr:colOff>674173</xdr:colOff>
      <xdr:row>185</xdr:row>
      <xdr:rowOff>9438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00C671-DB69-41E4-A1AE-7D7188398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947758</xdr:colOff>
      <xdr:row>171</xdr:row>
      <xdr:rowOff>12646</xdr:rowOff>
    </xdr:from>
    <xdr:to>
      <xdr:col>4</xdr:col>
      <xdr:colOff>3722171</xdr:colOff>
      <xdr:row>185</xdr:row>
      <xdr:rowOff>11081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200B86-5C38-43D3-ADE0-D468C846D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4010331</xdr:colOff>
      <xdr:row>171</xdr:row>
      <xdr:rowOff>24571</xdr:rowOff>
    </xdr:from>
    <xdr:to>
      <xdr:col>6</xdr:col>
      <xdr:colOff>629535</xdr:colOff>
      <xdr:row>185</xdr:row>
      <xdr:rowOff>24242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5B454F0-29B2-4497-9624-ACF38567C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4013271</xdr:colOff>
      <xdr:row>196</xdr:row>
      <xdr:rowOff>113437</xdr:rowOff>
    </xdr:from>
    <xdr:to>
      <xdr:col>6</xdr:col>
      <xdr:colOff>661804</xdr:colOff>
      <xdr:row>207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B5D8DC-2629-4DEF-B3EA-216D42DF5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186</xdr:row>
      <xdr:rowOff>7479</xdr:rowOff>
    </xdr:from>
    <xdr:to>
      <xdr:col>2</xdr:col>
      <xdr:colOff>727365</xdr:colOff>
      <xdr:row>195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6CACBC-5926-48B3-8887-BCDCFF5B9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186</xdr:row>
      <xdr:rowOff>26460</xdr:rowOff>
    </xdr:from>
    <xdr:to>
      <xdr:col>4</xdr:col>
      <xdr:colOff>3755572</xdr:colOff>
      <xdr:row>195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40D94E6-3FF2-4CB5-A09B-8AB2D5890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4027923</xdr:colOff>
      <xdr:row>186</xdr:row>
      <xdr:rowOff>26459</xdr:rowOff>
    </xdr:from>
    <xdr:to>
      <xdr:col>6</xdr:col>
      <xdr:colOff>661805</xdr:colOff>
      <xdr:row>195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1FEF88-D8F0-4BF6-A419-C5FDBBE7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196</xdr:row>
      <xdr:rowOff>85422</xdr:rowOff>
    </xdr:from>
    <xdr:to>
      <xdr:col>2</xdr:col>
      <xdr:colOff>744683</xdr:colOff>
      <xdr:row>207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746E9E8-95DA-4253-B347-62E5BCFAB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196</xdr:row>
      <xdr:rowOff>112637</xdr:rowOff>
    </xdr:from>
    <xdr:to>
      <xdr:col>4</xdr:col>
      <xdr:colOff>3741964</xdr:colOff>
      <xdr:row>207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2995560-CC99-460A-B982-CD90748B1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2697573</xdr:colOff>
      <xdr:row>174</xdr:row>
      <xdr:rowOff>2</xdr:rowOff>
    </xdr:from>
    <xdr:to>
      <xdr:col>4</xdr:col>
      <xdr:colOff>2735035</xdr:colOff>
      <xdr:row>183</xdr:row>
      <xdr:rowOff>236685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715D329A-8903-4473-BAE4-0904C5E2C756}"/>
            </a:ext>
          </a:extLst>
        </xdr:cNvPr>
        <xdr:cNvCxnSpPr/>
      </xdr:nvCxnSpPr>
      <xdr:spPr>
        <a:xfrm>
          <a:off x="11244013490" y="92402027"/>
          <a:ext cx="37462" cy="215120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3882382</xdr:colOff>
      <xdr:row>176</xdr:row>
      <xdr:rowOff>11136</xdr:rowOff>
    </xdr:from>
    <xdr:to>
      <xdr:col>5</xdr:col>
      <xdr:colOff>3882382</xdr:colOff>
      <xdr:row>183</xdr:row>
      <xdr:rowOff>263900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4737B5F1-4863-46ED-8CC3-D4AB2F06482B}"/>
            </a:ext>
          </a:extLst>
        </xdr:cNvPr>
        <xdr:cNvCxnSpPr/>
      </xdr:nvCxnSpPr>
      <xdr:spPr>
        <a:xfrm>
          <a:off x="11237703593" y="92432211"/>
          <a:ext cx="0" cy="214823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4044926</xdr:colOff>
      <xdr:row>177</xdr:row>
      <xdr:rowOff>2</xdr:rowOff>
    </xdr:from>
    <xdr:to>
      <xdr:col>1</xdr:col>
      <xdr:colOff>4044926</xdr:colOff>
      <xdr:row>183</xdr:row>
      <xdr:rowOff>254828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5297435-E854-49D2-9ECE-6E6938F62FAB}"/>
            </a:ext>
          </a:extLst>
        </xdr:cNvPr>
        <xdr:cNvCxnSpPr/>
      </xdr:nvCxnSpPr>
      <xdr:spPr>
        <a:xfrm>
          <a:off x="11161391396" y="53244752"/>
          <a:ext cx="0" cy="213261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302</xdr:row>
      <xdr:rowOff>250031</xdr:rowOff>
    </xdr:from>
    <xdr:to>
      <xdr:col>3</xdr:col>
      <xdr:colOff>394609</xdr:colOff>
      <xdr:row>307</xdr:row>
      <xdr:rowOff>136071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D1D200F-D0E3-4399-8F62-A67E06F794C7}"/>
            </a:ext>
          </a:extLst>
        </xdr:cNvPr>
        <xdr:cNvSpPr txBox="1"/>
      </xdr:nvSpPr>
      <xdr:spPr>
        <a:xfrm>
          <a:off x="11247277841" y="105320306"/>
          <a:ext cx="8119383" cy="119096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"شركة عنوتة" بمنتج (حد ائتماني متجدد)، بنسبة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46.30%.</a:t>
          </a:r>
          <a:endParaRPr lang="ar-EG" sz="1300" b="1">
            <a:solidFill>
              <a:srgbClr val="C00000"/>
            </a:solidFill>
          </a:endParaRP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 "شركة تنمية لخدمات المشروعات متناهية الصغر"  (منتج الأطباء)،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26%.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3</xdr:col>
      <xdr:colOff>680356</xdr:colOff>
      <xdr:row>302</xdr:row>
      <xdr:rowOff>258533</xdr:rowOff>
    </xdr:from>
    <xdr:to>
      <xdr:col>5</xdr:col>
      <xdr:colOff>2762250</xdr:colOff>
      <xdr:row>307</xdr:row>
      <xdr:rowOff>108856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087C926-114D-49FA-87AE-C6E46F0B8893}"/>
            </a:ext>
          </a:extLst>
        </xdr:cNvPr>
        <xdr:cNvSpPr txBox="1"/>
      </xdr:nvSpPr>
      <xdr:spPr>
        <a:xfrm>
          <a:off x="11238823725" y="105328808"/>
          <a:ext cx="8168369" cy="115524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شركة عنوتة" بمنتج (حد ائتماني متجدد)،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46.25%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r"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إرادة لتمويل المشروعات متناهية الصغر"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(معدات نقل - عرض)، 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5</xdr:col>
      <xdr:colOff>3102430</xdr:colOff>
      <xdr:row>303</xdr:row>
      <xdr:rowOff>6462</xdr:rowOff>
    </xdr:from>
    <xdr:to>
      <xdr:col>12</xdr:col>
      <xdr:colOff>149680</xdr:colOff>
      <xdr:row>307</xdr:row>
      <xdr:rowOff>122465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CD1807F-BB72-4FBF-9B79-2F68DA30AC90}"/>
            </a:ext>
          </a:extLst>
        </xdr:cNvPr>
        <xdr:cNvSpPr txBox="1"/>
      </xdr:nvSpPr>
      <xdr:spPr>
        <a:xfrm>
          <a:off x="11141351678" y="66803926"/>
          <a:ext cx="8137071" cy="109571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EG" sz="1300" b="1"/>
            <a:t>* أعلى إجمالي عبء تمويل فردي (عملاء منخفض المخاطر) يتمثل في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شركة عنوتة" بمنتج (حد ائتماني متجدد)، بنسبة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(تمويل فردي - جهاز تنمية المشروعات 2022 &amp; 2024)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0000CC"/>
              </a:solidFill>
              <a:effectLst/>
              <a:uLnTx/>
              <a:uFillTx/>
              <a:latin typeface="+mn-lt"/>
              <a:ea typeface="+mn-ea"/>
              <a:cs typeface="+mn-cs"/>
            </a:rPr>
            <a:t>20%.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srgbClr val="0000CC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309</xdr:row>
      <xdr:rowOff>0</xdr:rowOff>
    </xdr:from>
    <xdr:to>
      <xdr:col>3</xdr:col>
      <xdr:colOff>680358</xdr:colOff>
      <xdr:row>310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54AD372-11E3-4B13-9AF5-4EABA9F10A85}"/>
            </a:ext>
          </a:extLst>
        </xdr:cNvPr>
        <xdr:cNvSpPr txBox="1"/>
      </xdr:nvSpPr>
      <xdr:spPr>
        <a:xfrm>
          <a:off x="11246992092" y="106870500"/>
          <a:ext cx="84051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872366</xdr:colOff>
      <xdr:row>308</xdr:row>
      <xdr:rowOff>231322</xdr:rowOff>
    </xdr:from>
    <xdr:to>
      <xdr:col>2</xdr:col>
      <xdr:colOff>1829402</xdr:colOff>
      <xdr:row>310</xdr:row>
      <xdr:rowOff>14550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BD8FE8E-D5FD-4132-A3E5-CE6DE1875800}"/>
            </a:ext>
          </a:extLst>
        </xdr:cNvPr>
        <xdr:cNvSpPr txBox="1"/>
      </xdr:nvSpPr>
      <xdr:spPr>
        <a:xfrm>
          <a:off x="11248214773" y="106854172"/>
          <a:ext cx="957036" cy="27852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C5044F5-09F9-4E57-8845-A8E375FD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57475" y="532999"/>
          <a:ext cx="1974913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CBBE920-0AF1-402E-92BC-8760519C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875557" y="657241"/>
          <a:ext cx="31205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E19EBB6-20AF-43FC-B5CB-B07FB3A106B0}"/>
            </a:ext>
          </a:extLst>
        </xdr:cNvPr>
        <xdr:cNvSpPr txBox="1">
          <a:spLocks noChangeArrowheads="1"/>
        </xdr:cNvSpPr>
      </xdr:nvSpPr>
      <xdr:spPr bwMode="auto">
        <a:xfrm>
          <a:off x="11229831844" y="667316"/>
          <a:ext cx="29797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ديسمبر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E8347BD-ADD8-40CC-8632-192D5055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412870" y="72863"/>
          <a:ext cx="563018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186416</xdr:rowOff>
    </xdr:from>
    <xdr:to>
      <xdr:col>3</xdr:col>
      <xdr:colOff>408215</xdr:colOff>
      <xdr:row>301</xdr:row>
      <xdr:rowOff>204108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9960974-4469-4293-8F59-C0C4374DD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693965</xdr:colOff>
      <xdr:row>208</xdr:row>
      <xdr:rowOff>182709</xdr:rowOff>
    </xdr:from>
    <xdr:to>
      <xdr:col>5</xdr:col>
      <xdr:colOff>2758539</xdr:colOff>
      <xdr:row>301</xdr:row>
      <xdr:rowOff>173184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A1DC52C-4927-4DF5-AF1A-1BD60F4CB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3077690</xdr:colOff>
      <xdr:row>208</xdr:row>
      <xdr:rowOff>186415</xdr:rowOff>
    </xdr:from>
    <xdr:to>
      <xdr:col>12</xdr:col>
      <xdr:colOff>149680</xdr:colOff>
      <xdr:row>301</xdr:row>
      <xdr:rowOff>204107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3564410-A781-409A-9BDA-15CF0D925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7A77C66-B9C3-43E1-A928-B2ACC01BE4DA}"/>
            </a:ext>
          </a:extLst>
        </xdr:cNvPr>
        <xdr:cNvSpPr txBox="1"/>
      </xdr:nvSpPr>
      <xdr:spPr>
        <a:xfrm>
          <a:off x="11233158825" y="517072"/>
          <a:ext cx="16028100" cy="7365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5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5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وفق ضوابط التسعير المسؤول الصادرة عن هيئة الرقابة المالية</a:t>
          </a:r>
          <a:endParaRPr lang="ar-EG" sz="25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7FD8-7C5F-423C-A2C6-F75531DDB09A}">
  <sheetPr published="0">
    <tabColor theme="9" tint="-0.249977111117893"/>
  </sheetPr>
  <dimension ref="A1:T312"/>
  <sheetViews>
    <sheetView rightToLeft="1" tabSelected="1" zoomScale="50" zoomScaleNormal="50" zoomScaleSheetLayoutView="55" workbookViewId="0">
      <selection activeCell="E24" sqref="E24:E26"/>
    </sheetView>
  </sheetViews>
  <sheetFormatPr defaultColWidth="9" defaultRowHeight="20.100000000000001" customHeight="1" x14ac:dyDescent="0.2"/>
  <cols>
    <col min="1" max="1" width="12.625" style="21" customWidth="1"/>
    <col min="2" max="2" width="57.625" style="1" customWidth="1"/>
    <col min="3" max="3" width="31.125" style="158" customWidth="1"/>
    <col min="4" max="4" width="12.125" style="1" customWidth="1"/>
    <col min="5" max="5" width="67.75" style="185" customWidth="1"/>
    <col min="6" max="6" width="56" style="185" customWidth="1"/>
    <col min="7" max="7" width="10.875" style="185" customWidth="1"/>
    <col min="8" max="13" width="15.625" style="186" customWidth="1"/>
    <col min="14" max="14" width="10.875" style="185" customWidth="1"/>
    <col min="15" max="17" width="15.625" style="187" customWidth="1"/>
    <col min="18" max="19" width="9" style="20"/>
    <col min="20" max="20" width="12.625" style="21" customWidth="1"/>
    <col min="21" max="21" width="11.375" style="20" customWidth="1"/>
    <col min="22" max="16384" width="9" style="20"/>
  </cols>
  <sheetData>
    <row r="1" spans="1:20" s="2" customFormat="1" ht="15.75" x14ac:dyDescent="0.2">
      <c r="A1" s="1"/>
      <c r="C1" s="3"/>
      <c r="G1" s="1"/>
      <c r="T1" s="1"/>
    </row>
    <row r="2" spans="1:20" s="2" customFormat="1" ht="14.25" customHeight="1" x14ac:dyDescent="0.2">
      <c r="A2" s="1"/>
      <c r="C2" s="3"/>
      <c r="G2" s="1"/>
      <c r="I2" s="4"/>
      <c r="K2" s="4"/>
      <c r="T2" s="1"/>
    </row>
    <row r="3" spans="1:20" s="2" customFormat="1" ht="14.25" customHeight="1" x14ac:dyDescent="0.2">
      <c r="A3" s="1"/>
      <c r="C3" s="3"/>
      <c r="G3" s="1"/>
      <c r="T3" s="1"/>
    </row>
    <row r="4" spans="1:20" s="2" customFormat="1" ht="15.75" x14ac:dyDescent="0.2">
      <c r="A4" s="5"/>
      <c r="B4" s="5"/>
      <c r="C4" s="6"/>
      <c r="D4" s="5"/>
      <c r="G4" s="1"/>
      <c r="Q4" s="1"/>
      <c r="T4" s="5"/>
    </row>
    <row r="5" spans="1:20" s="2" customFormat="1" ht="15.75" x14ac:dyDescent="0.2">
      <c r="A5" s="5"/>
      <c r="B5" s="5"/>
      <c r="C5" s="6"/>
      <c r="D5" s="5"/>
      <c r="G5" s="1"/>
      <c r="Q5" s="1"/>
      <c r="T5" s="5"/>
    </row>
    <row r="6" spans="1:20" s="2" customFormat="1" ht="15.75" x14ac:dyDescent="0.2">
      <c r="A6" s="5"/>
      <c r="B6" s="5"/>
      <c r="C6" s="6"/>
      <c r="D6" s="5"/>
      <c r="G6" s="1"/>
      <c r="Q6" s="1"/>
      <c r="T6" s="5"/>
    </row>
    <row r="7" spans="1:20" s="8" customFormat="1" ht="24.95" customHeight="1" x14ac:dyDescent="0.2">
      <c r="A7" s="296"/>
      <c r="B7" s="296"/>
      <c r="C7" s="7"/>
      <c r="D7" s="296"/>
      <c r="G7" s="434"/>
      <c r="H7" s="434"/>
      <c r="I7" s="434"/>
      <c r="J7" s="434"/>
      <c r="K7" s="434"/>
      <c r="L7" s="434"/>
      <c r="M7" s="9"/>
      <c r="N7" s="9"/>
      <c r="O7" s="435" t="s">
        <v>3</v>
      </c>
      <c r="P7" s="435"/>
      <c r="Q7" s="435"/>
      <c r="T7" s="296"/>
    </row>
    <row r="8" spans="1:20" s="2" customFormat="1" ht="16.5" thickBot="1" x14ac:dyDescent="0.25">
      <c r="A8" s="5"/>
      <c r="B8" s="5"/>
      <c r="C8" s="6"/>
      <c r="D8" s="5"/>
      <c r="G8" s="1"/>
      <c r="K8" s="5"/>
      <c r="L8" s="5"/>
      <c r="M8" s="5"/>
      <c r="N8" s="5"/>
      <c r="T8" s="5"/>
    </row>
    <row r="9" spans="1:20" s="1" customFormat="1" ht="24.95" customHeight="1" thickBot="1" x14ac:dyDescent="0.25">
      <c r="A9" s="436" t="s">
        <v>4</v>
      </c>
      <c r="B9" s="438" t="s">
        <v>255</v>
      </c>
      <c r="C9" s="440" t="s">
        <v>5</v>
      </c>
      <c r="D9" s="438" t="s">
        <v>6</v>
      </c>
      <c r="E9" s="438" t="s">
        <v>0</v>
      </c>
      <c r="F9" s="442" t="s">
        <v>7</v>
      </c>
      <c r="G9" s="10"/>
      <c r="H9" s="444" t="s">
        <v>1</v>
      </c>
      <c r="I9" s="445"/>
      <c r="J9" s="446"/>
      <c r="K9" s="444" t="s">
        <v>2</v>
      </c>
      <c r="L9" s="445"/>
      <c r="M9" s="446"/>
      <c r="N9" s="291"/>
      <c r="O9" s="444" t="s">
        <v>8</v>
      </c>
      <c r="P9" s="445"/>
      <c r="Q9" s="446"/>
      <c r="T9" s="11"/>
    </row>
    <row r="10" spans="1:20" s="2" customFormat="1" ht="24.95" customHeight="1" thickBot="1" x14ac:dyDescent="0.25">
      <c r="A10" s="437"/>
      <c r="B10" s="439"/>
      <c r="C10" s="441"/>
      <c r="D10" s="439"/>
      <c r="E10" s="439"/>
      <c r="F10" s="443"/>
      <c r="G10" s="10"/>
      <c r="H10" s="12" t="s">
        <v>9</v>
      </c>
      <c r="I10" s="13" t="s">
        <v>10</v>
      </c>
      <c r="J10" s="14" t="s">
        <v>11</v>
      </c>
      <c r="K10" s="15" t="s">
        <v>9</v>
      </c>
      <c r="L10" s="13" t="s">
        <v>10</v>
      </c>
      <c r="M10" s="16" t="s">
        <v>11</v>
      </c>
      <c r="N10" s="17"/>
      <c r="O10" s="12" t="s">
        <v>9</v>
      </c>
      <c r="P10" s="13" t="s">
        <v>10</v>
      </c>
      <c r="Q10" s="16" t="s">
        <v>11</v>
      </c>
      <c r="T10" s="11"/>
    </row>
    <row r="11" spans="1:20" ht="24.95" customHeight="1" x14ac:dyDescent="0.2">
      <c r="A11" s="447">
        <v>1</v>
      </c>
      <c r="B11" s="450" t="s">
        <v>12</v>
      </c>
      <c r="C11" s="447" t="s">
        <v>13</v>
      </c>
      <c r="D11" s="447" t="s">
        <v>14</v>
      </c>
      <c r="E11" s="453" t="s">
        <v>197</v>
      </c>
      <c r="F11" s="416" t="s">
        <v>15</v>
      </c>
      <c r="G11" s="258"/>
      <c r="H11" s="422"/>
      <c r="I11" s="423">
        <v>0.3</v>
      </c>
      <c r="J11" s="424">
        <v>0.25</v>
      </c>
      <c r="K11" s="422"/>
      <c r="L11" s="423">
        <v>3.5000000000000003E-2</v>
      </c>
      <c r="M11" s="424">
        <v>3.5000000000000003E-2</v>
      </c>
      <c r="N11" s="19"/>
      <c r="O11" s="197"/>
      <c r="P11" s="205">
        <f>I11+L11</f>
        <v>0.33499999999999996</v>
      </c>
      <c r="Q11" s="198">
        <f>J11+M11</f>
        <v>0.28500000000000003</v>
      </c>
    </row>
    <row r="12" spans="1:20" ht="24.95" customHeight="1" x14ac:dyDescent="0.2">
      <c r="A12" s="448"/>
      <c r="B12" s="451"/>
      <c r="C12" s="448"/>
      <c r="D12" s="448"/>
      <c r="E12" s="454"/>
      <c r="F12" s="417" t="s">
        <v>16</v>
      </c>
      <c r="G12" s="258"/>
      <c r="H12" s="425"/>
      <c r="I12" s="426">
        <v>0.3</v>
      </c>
      <c r="J12" s="427">
        <v>0.25</v>
      </c>
      <c r="K12" s="425"/>
      <c r="L12" s="426">
        <v>3.7499999999999999E-2</v>
      </c>
      <c r="M12" s="427">
        <v>3.7499999999999999E-2</v>
      </c>
      <c r="N12" s="19"/>
      <c r="O12" s="199"/>
      <c r="P12" s="204">
        <f t="shared" ref="P12:Q75" si="0">I12+L12</f>
        <v>0.33749999999999997</v>
      </c>
      <c r="Q12" s="201">
        <f t="shared" si="0"/>
        <v>0.28749999999999998</v>
      </c>
    </row>
    <row r="13" spans="1:20" ht="24.95" customHeight="1" x14ac:dyDescent="0.2">
      <c r="A13" s="448"/>
      <c r="B13" s="451"/>
      <c r="C13" s="448"/>
      <c r="D13" s="448"/>
      <c r="E13" s="454"/>
      <c r="F13" s="418" t="s">
        <v>17</v>
      </c>
      <c r="G13" s="258"/>
      <c r="H13" s="428"/>
      <c r="I13" s="429">
        <v>0.3</v>
      </c>
      <c r="J13" s="430">
        <v>0.25</v>
      </c>
      <c r="K13" s="428"/>
      <c r="L13" s="429">
        <v>0.04</v>
      </c>
      <c r="M13" s="430">
        <v>0.04</v>
      </c>
      <c r="N13" s="19"/>
      <c r="O13" s="197"/>
      <c r="P13" s="205">
        <f t="shared" si="0"/>
        <v>0.33999999999999997</v>
      </c>
      <c r="Q13" s="198">
        <f t="shared" si="0"/>
        <v>0.28999999999999998</v>
      </c>
    </row>
    <row r="14" spans="1:20" ht="24.95" customHeight="1" x14ac:dyDescent="0.2">
      <c r="A14" s="448"/>
      <c r="B14" s="451"/>
      <c r="C14" s="448"/>
      <c r="D14" s="448"/>
      <c r="E14" s="454" t="s">
        <v>196</v>
      </c>
      <c r="F14" s="417" t="s">
        <v>15</v>
      </c>
      <c r="G14" s="258"/>
      <c r="H14" s="425"/>
      <c r="I14" s="426">
        <v>0.3</v>
      </c>
      <c r="J14" s="427">
        <v>0.25</v>
      </c>
      <c r="K14" s="425"/>
      <c r="L14" s="426">
        <v>3.5000000000000003E-2</v>
      </c>
      <c r="M14" s="427">
        <v>3.5000000000000003E-2</v>
      </c>
      <c r="N14" s="19"/>
      <c r="O14" s="199"/>
      <c r="P14" s="204">
        <f t="shared" si="0"/>
        <v>0.33499999999999996</v>
      </c>
      <c r="Q14" s="201">
        <f t="shared" si="0"/>
        <v>0.28500000000000003</v>
      </c>
    </row>
    <row r="15" spans="1:20" ht="24.95" customHeight="1" x14ac:dyDescent="0.2">
      <c r="A15" s="448"/>
      <c r="B15" s="451"/>
      <c r="C15" s="448"/>
      <c r="D15" s="448"/>
      <c r="E15" s="454"/>
      <c r="F15" s="419" t="s">
        <v>16</v>
      </c>
      <c r="G15" s="258"/>
      <c r="H15" s="431"/>
      <c r="I15" s="432">
        <v>0.3</v>
      </c>
      <c r="J15" s="433">
        <v>0.25</v>
      </c>
      <c r="K15" s="431"/>
      <c r="L15" s="432">
        <v>3.7499999999999999E-2</v>
      </c>
      <c r="M15" s="433">
        <v>3.7499999999999999E-2</v>
      </c>
      <c r="N15" s="19"/>
      <c r="O15" s="148"/>
      <c r="P15" s="386">
        <f t="shared" si="0"/>
        <v>0.33749999999999997</v>
      </c>
      <c r="Q15" s="150">
        <f t="shared" si="0"/>
        <v>0.28749999999999998</v>
      </c>
    </row>
    <row r="16" spans="1:20" ht="24.95" customHeight="1" x14ac:dyDescent="0.2">
      <c r="A16" s="448"/>
      <c r="B16" s="451"/>
      <c r="C16" s="448"/>
      <c r="D16" s="448"/>
      <c r="E16" s="454" t="s">
        <v>198</v>
      </c>
      <c r="F16" s="420" t="s">
        <v>18</v>
      </c>
      <c r="G16" s="258"/>
      <c r="H16" s="425"/>
      <c r="I16" s="426">
        <v>0.3</v>
      </c>
      <c r="J16" s="427">
        <v>0.25</v>
      </c>
      <c r="K16" s="425"/>
      <c r="L16" s="426">
        <v>3.5000000000000003E-2</v>
      </c>
      <c r="M16" s="427">
        <v>3.5000000000000003E-2</v>
      </c>
      <c r="N16" s="19"/>
      <c r="O16" s="199"/>
      <c r="P16" s="204">
        <f t="shared" si="0"/>
        <v>0.33499999999999996</v>
      </c>
      <c r="Q16" s="201">
        <f t="shared" si="0"/>
        <v>0.28500000000000003</v>
      </c>
    </row>
    <row r="17" spans="1:17" ht="24.95" customHeight="1" thickBot="1" x14ac:dyDescent="0.25">
      <c r="A17" s="449"/>
      <c r="B17" s="452"/>
      <c r="C17" s="449"/>
      <c r="D17" s="449"/>
      <c r="E17" s="455"/>
      <c r="F17" s="421" t="s">
        <v>19</v>
      </c>
      <c r="G17" s="258"/>
      <c r="H17" s="236"/>
      <c r="I17" s="237">
        <v>0.3</v>
      </c>
      <c r="J17" s="238">
        <v>0.25</v>
      </c>
      <c r="K17" s="236"/>
      <c r="L17" s="237">
        <v>3.5000000000000003E-2</v>
      </c>
      <c r="M17" s="238">
        <v>3.5000000000000003E-2</v>
      </c>
      <c r="N17" s="19"/>
      <c r="O17" s="151"/>
      <c r="P17" s="235">
        <f t="shared" si="0"/>
        <v>0.33499999999999996</v>
      </c>
      <c r="Q17" s="152">
        <f t="shared" si="0"/>
        <v>0.28500000000000003</v>
      </c>
    </row>
    <row r="18" spans="1:17" ht="24.95" customHeight="1" thickTop="1" x14ac:dyDescent="0.2">
      <c r="A18" s="557">
        <v>2</v>
      </c>
      <c r="B18" s="557" t="s">
        <v>20</v>
      </c>
      <c r="C18" s="555" t="s">
        <v>21</v>
      </c>
      <c r="D18" s="555" t="s">
        <v>14</v>
      </c>
      <c r="E18" s="463" t="s">
        <v>199</v>
      </c>
      <c r="F18" s="35" t="s">
        <v>22</v>
      </c>
      <c r="G18" s="262"/>
      <c r="H18" s="36">
        <v>0.29069767441860467</v>
      </c>
      <c r="I18" s="37">
        <v>0.28488372093023256</v>
      </c>
      <c r="J18" s="38">
        <v>0.27906976744186046</v>
      </c>
      <c r="K18" s="36">
        <v>0.01</v>
      </c>
      <c r="L18" s="37">
        <v>0.01</v>
      </c>
      <c r="M18" s="38">
        <v>0.01</v>
      </c>
      <c r="N18" s="19"/>
      <c r="O18" s="36">
        <f t="shared" ref="O18:Q76" si="1">H18+K18</f>
        <v>0.30069767441860468</v>
      </c>
      <c r="P18" s="39">
        <f t="shared" si="0"/>
        <v>0.29488372093023257</v>
      </c>
      <c r="Q18" s="38">
        <f t="shared" si="0"/>
        <v>0.28906976744186047</v>
      </c>
    </row>
    <row r="19" spans="1:17" ht="24.95" customHeight="1" x14ac:dyDescent="0.2">
      <c r="A19" s="558"/>
      <c r="B19" s="558"/>
      <c r="C19" s="556"/>
      <c r="D19" s="556"/>
      <c r="E19" s="464"/>
      <c r="F19" s="40" t="s">
        <v>23</v>
      </c>
      <c r="G19" s="262"/>
      <c r="H19" s="41">
        <v>0.29069767441860467</v>
      </c>
      <c r="I19" s="42">
        <v>0.28488372093023256</v>
      </c>
      <c r="J19" s="43">
        <v>0.27906976744186046</v>
      </c>
      <c r="K19" s="41">
        <v>0.02</v>
      </c>
      <c r="L19" s="44">
        <v>0.02</v>
      </c>
      <c r="M19" s="45">
        <v>0.02</v>
      </c>
      <c r="N19" s="19"/>
      <c r="O19" s="46">
        <f t="shared" si="1"/>
        <v>0.31069767441860469</v>
      </c>
      <c r="P19" s="47">
        <f t="shared" si="0"/>
        <v>0.30488372093023258</v>
      </c>
      <c r="Q19" s="45">
        <f t="shared" si="0"/>
        <v>0.29906976744186048</v>
      </c>
    </row>
    <row r="20" spans="1:17" ht="24.95" customHeight="1" x14ac:dyDescent="0.2">
      <c r="A20" s="558"/>
      <c r="B20" s="558"/>
      <c r="C20" s="556"/>
      <c r="D20" s="556"/>
      <c r="E20" s="464"/>
      <c r="F20" s="40" t="s">
        <v>24</v>
      </c>
      <c r="G20" s="262"/>
      <c r="H20" s="41">
        <v>0.29069767441860467</v>
      </c>
      <c r="I20" s="42">
        <v>0.28488372093023256</v>
      </c>
      <c r="J20" s="43">
        <v>0.27906976744186046</v>
      </c>
      <c r="K20" s="41">
        <v>2.5000000000000001E-2</v>
      </c>
      <c r="L20" s="42">
        <v>2.5000000000000001E-2</v>
      </c>
      <c r="M20" s="43">
        <v>2.5000000000000001E-2</v>
      </c>
      <c r="N20" s="19"/>
      <c r="O20" s="46">
        <f t="shared" si="1"/>
        <v>0.31569767441860469</v>
      </c>
      <c r="P20" s="47">
        <f t="shared" si="0"/>
        <v>0.30988372093023259</v>
      </c>
      <c r="Q20" s="45">
        <f t="shared" si="0"/>
        <v>0.30406976744186048</v>
      </c>
    </row>
    <row r="21" spans="1:17" ht="24.95" customHeight="1" x14ac:dyDescent="0.2">
      <c r="A21" s="558"/>
      <c r="B21" s="558"/>
      <c r="C21" s="556"/>
      <c r="D21" s="556"/>
      <c r="E21" s="464" t="s">
        <v>216</v>
      </c>
      <c r="F21" s="40" t="s">
        <v>22</v>
      </c>
      <c r="G21" s="262"/>
      <c r="H21" s="41">
        <v>0.27906976744186046</v>
      </c>
      <c r="I21" s="42">
        <v>0.27325581395348836</v>
      </c>
      <c r="J21" s="43">
        <v>0.26744186046511625</v>
      </c>
      <c r="K21" s="41">
        <v>0.01</v>
      </c>
      <c r="L21" s="42">
        <v>0.01</v>
      </c>
      <c r="M21" s="43">
        <v>0.01</v>
      </c>
      <c r="N21" s="19"/>
      <c r="O21" s="46">
        <f t="shared" si="1"/>
        <v>0.28906976744186047</v>
      </c>
      <c r="P21" s="47">
        <f t="shared" si="0"/>
        <v>0.28325581395348837</v>
      </c>
      <c r="Q21" s="45">
        <f t="shared" si="0"/>
        <v>0.27744186046511626</v>
      </c>
    </row>
    <row r="22" spans="1:17" ht="24.95" customHeight="1" x14ac:dyDescent="0.2">
      <c r="A22" s="558"/>
      <c r="B22" s="558"/>
      <c r="C22" s="556"/>
      <c r="D22" s="556"/>
      <c r="E22" s="464"/>
      <c r="F22" s="40" t="s">
        <v>23</v>
      </c>
      <c r="G22" s="262"/>
      <c r="H22" s="41">
        <v>0.27906976744186046</v>
      </c>
      <c r="I22" s="42">
        <v>0.27325581395348836</v>
      </c>
      <c r="J22" s="43">
        <v>0.26744186046511625</v>
      </c>
      <c r="K22" s="41">
        <v>0.02</v>
      </c>
      <c r="L22" s="42">
        <v>0.02</v>
      </c>
      <c r="M22" s="43">
        <v>0.02</v>
      </c>
      <c r="N22" s="19"/>
      <c r="O22" s="46">
        <f t="shared" si="1"/>
        <v>0.29906976744186048</v>
      </c>
      <c r="P22" s="47">
        <f t="shared" si="0"/>
        <v>0.29325581395348838</v>
      </c>
      <c r="Q22" s="45">
        <f t="shared" si="0"/>
        <v>0.28744186046511627</v>
      </c>
    </row>
    <row r="23" spans="1:17" ht="24.95" customHeight="1" x14ac:dyDescent="0.2">
      <c r="A23" s="558"/>
      <c r="B23" s="558"/>
      <c r="C23" s="556"/>
      <c r="D23" s="556"/>
      <c r="E23" s="464"/>
      <c r="F23" s="40" t="s">
        <v>24</v>
      </c>
      <c r="G23" s="262"/>
      <c r="H23" s="41">
        <v>0.27906976744186046</v>
      </c>
      <c r="I23" s="42">
        <v>0.27325581395348836</v>
      </c>
      <c r="J23" s="43">
        <v>0.26744186046511625</v>
      </c>
      <c r="K23" s="41">
        <v>2.5000000000000001E-2</v>
      </c>
      <c r="L23" s="42">
        <v>2.5000000000000001E-2</v>
      </c>
      <c r="M23" s="43">
        <v>2.5000000000000001E-2</v>
      </c>
      <c r="N23" s="19"/>
      <c r="O23" s="46">
        <f t="shared" si="1"/>
        <v>0.30406976744186048</v>
      </c>
      <c r="P23" s="47">
        <f t="shared" si="0"/>
        <v>0.29825581395348838</v>
      </c>
      <c r="Q23" s="45">
        <f t="shared" si="0"/>
        <v>0.29244186046511628</v>
      </c>
    </row>
    <row r="24" spans="1:17" ht="24.95" customHeight="1" x14ac:dyDescent="0.2">
      <c r="A24" s="558"/>
      <c r="B24" s="558"/>
      <c r="C24" s="556"/>
      <c r="D24" s="556"/>
      <c r="E24" s="464" t="s">
        <v>217</v>
      </c>
      <c r="F24" s="40" t="s">
        <v>22</v>
      </c>
      <c r="G24" s="262"/>
      <c r="H24" s="41">
        <v>0.27906976744186046</v>
      </c>
      <c r="I24" s="42">
        <v>0.27325581395348836</v>
      </c>
      <c r="J24" s="43">
        <v>0.26744186046511625</v>
      </c>
      <c r="K24" s="41"/>
      <c r="L24" s="42"/>
      <c r="M24" s="43"/>
      <c r="N24" s="19"/>
      <c r="O24" s="46">
        <f t="shared" si="1"/>
        <v>0.27906976744186046</v>
      </c>
      <c r="P24" s="47">
        <f t="shared" si="0"/>
        <v>0.27325581395348836</v>
      </c>
      <c r="Q24" s="45">
        <f t="shared" si="0"/>
        <v>0.26744186046511625</v>
      </c>
    </row>
    <row r="25" spans="1:17" ht="24.95" customHeight="1" x14ac:dyDescent="0.2">
      <c r="A25" s="558"/>
      <c r="B25" s="558"/>
      <c r="C25" s="556"/>
      <c r="D25" s="556"/>
      <c r="E25" s="464"/>
      <c r="F25" s="40" t="s">
        <v>23</v>
      </c>
      <c r="G25" s="262"/>
      <c r="H25" s="41">
        <v>0.27906976744186046</v>
      </c>
      <c r="I25" s="42">
        <v>0.27325581395348836</v>
      </c>
      <c r="J25" s="43">
        <v>0.26744186046511625</v>
      </c>
      <c r="K25" s="41"/>
      <c r="L25" s="42"/>
      <c r="M25" s="43"/>
      <c r="N25" s="19"/>
      <c r="O25" s="46">
        <f t="shared" si="1"/>
        <v>0.27906976744186046</v>
      </c>
      <c r="P25" s="47">
        <f t="shared" si="0"/>
        <v>0.27325581395348836</v>
      </c>
      <c r="Q25" s="45">
        <f t="shared" si="0"/>
        <v>0.26744186046511625</v>
      </c>
    </row>
    <row r="26" spans="1:17" ht="24.95" customHeight="1" x14ac:dyDescent="0.2">
      <c r="A26" s="558"/>
      <c r="B26" s="558"/>
      <c r="C26" s="556"/>
      <c r="D26" s="556"/>
      <c r="E26" s="464"/>
      <c r="F26" s="40" t="s">
        <v>24</v>
      </c>
      <c r="G26" s="262"/>
      <c r="H26" s="41">
        <v>0.27906976744186046</v>
      </c>
      <c r="I26" s="42">
        <v>0.27325581395348836</v>
      </c>
      <c r="J26" s="43">
        <v>0.26744186046511625</v>
      </c>
      <c r="K26" s="41"/>
      <c r="L26" s="42"/>
      <c r="M26" s="43"/>
      <c r="N26" s="19"/>
      <c r="O26" s="46">
        <f t="shared" si="1"/>
        <v>0.27906976744186046</v>
      </c>
      <c r="P26" s="47">
        <f t="shared" si="0"/>
        <v>0.27325581395348836</v>
      </c>
      <c r="Q26" s="45">
        <f t="shared" si="0"/>
        <v>0.26744186046511625</v>
      </c>
    </row>
    <row r="27" spans="1:17" ht="24.95" customHeight="1" x14ac:dyDescent="0.2">
      <c r="A27" s="558"/>
      <c r="B27" s="558"/>
      <c r="C27" s="556"/>
      <c r="D27" s="556"/>
      <c r="E27" s="465" t="s">
        <v>200</v>
      </c>
      <c r="F27" s="253" t="s">
        <v>218</v>
      </c>
      <c r="G27" s="262"/>
      <c r="H27" s="254">
        <v>0.27325581395348841</v>
      </c>
      <c r="I27" s="255">
        <v>0.26744186046511631</v>
      </c>
      <c r="J27" s="256">
        <v>0.26162790697674421</v>
      </c>
      <c r="K27" s="254">
        <v>0.02</v>
      </c>
      <c r="L27" s="255">
        <v>0.02</v>
      </c>
      <c r="M27" s="256">
        <v>0.02</v>
      </c>
      <c r="N27" s="19"/>
      <c r="O27" s="46">
        <f t="shared" si="1"/>
        <v>0.29325581395348843</v>
      </c>
      <c r="P27" s="47">
        <f t="shared" si="0"/>
        <v>0.28744186046511633</v>
      </c>
      <c r="Q27" s="45">
        <f t="shared" si="0"/>
        <v>0.28162790697674422</v>
      </c>
    </row>
    <row r="28" spans="1:17" ht="24.95" customHeight="1" x14ac:dyDescent="0.2">
      <c r="A28" s="558"/>
      <c r="B28" s="558"/>
      <c r="C28" s="556"/>
      <c r="D28" s="556"/>
      <c r="E28" s="465"/>
      <c r="F28" s="249" t="s">
        <v>221</v>
      </c>
      <c r="G28" s="262"/>
      <c r="H28" s="250">
        <v>0.27325581395348841</v>
      </c>
      <c r="I28" s="251">
        <v>0.26744186046511631</v>
      </c>
      <c r="J28" s="252">
        <v>0.26162790697674421</v>
      </c>
      <c r="K28" s="250">
        <v>2.5000000000000001E-2</v>
      </c>
      <c r="L28" s="251">
        <v>2.5000000000000001E-2</v>
      </c>
      <c r="M28" s="252">
        <v>2.5000000000000001E-2</v>
      </c>
      <c r="N28" s="19"/>
      <c r="O28" s="46">
        <f t="shared" si="1"/>
        <v>0.29825581395348844</v>
      </c>
      <c r="P28" s="47">
        <f t="shared" si="0"/>
        <v>0.29244186046511633</v>
      </c>
      <c r="Q28" s="45">
        <f t="shared" si="0"/>
        <v>0.28662790697674423</v>
      </c>
    </row>
    <row r="29" spans="1:17" ht="24.95" customHeight="1" x14ac:dyDescent="0.2">
      <c r="A29" s="558"/>
      <c r="B29" s="558"/>
      <c r="C29" s="556"/>
      <c r="D29" s="556"/>
      <c r="E29" s="465"/>
      <c r="F29" s="253" t="s">
        <v>220</v>
      </c>
      <c r="G29" s="262"/>
      <c r="H29" s="246">
        <v>0.26162790697674421</v>
      </c>
      <c r="I29" s="247">
        <v>0.2558139534883721</v>
      </c>
      <c r="J29" s="248">
        <v>0.25</v>
      </c>
      <c r="K29" s="246">
        <v>0.02</v>
      </c>
      <c r="L29" s="247">
        <v>0.02</v>
      </c>
      <c r="M29" s="248">
        <v>0.02</v>
      </c>
      <c r="N29" s="19"/>
      <c r="O29" s="46">
        <f t="shared" si="1"/>
        <v>0.28162790697674422</v>
      </c>
      <c r="P29" s="47">
        <f t="shared" si="0"/>
        <v>0.27581395348837212</v>
      </c>
      <c r="Q29" s="45">
        <f t="shared" si="0"/>
        <v>0.27</v>
      </c>
    </row>
    <row r="30" spans="1:17" ht="24.95" customHeight="1" thickBot="1" x14ac:dyDescent="0.25">
      <c r="A30" s="558"/>
      <c r="B30" s="558"/>
      <c r="C30" s="556"/>
      <c r="D30" s="556"/>
      <c r="E30" s="466"/>
      <c r="F30" s="48" t="s">
        <v>219</v>
      </c>
      <c r="G30" s="262"/>
      <c r="H30" s="49">
        <v>0.26162790697674421</v>
      </c>
      <c r="I30" s="50">
        <v>0.2558139534883721</v>
      </c>
      <c r="J30" s="51">
        <v>0.25</v>
      </c>
      <c r="K30" s="49">
        <v>2.5000000000000001E-2</v>
      </c>
      <c r="L30" s="50">
        <v>2.5000000000000001E-2</v>
      </c>
      <c r="M30" s="51">
        <v>2.5000000000000001E-2</v>
      </c>
      <c r="N30" s="19"/>
      <c r="O30" s="259">
        <f t="shared" si="1"/>
        <v>0.28662790697674423</v>
      </c>
      <c r="P30" s="260">
        <f t="shared" si="0"/>
        <v>0.28081395348837213</v>
      </c>
      <c r="Q30" s="261">
        <f t="shared" si="0"/>
        <v>0.27500000000000002</v>
      </c>
    </row>
    <row r="31" spans="1:17" ht="24.95" customHeight="1" thickTop="1" x14ac:dyDescent="0.2">
      <c r="A31" s="456">
        <v>3</v>
      </c>
      <c r="B31" s="456" t="s">
        <v>25</v>
      </c>
      <c r="C31" s="456" t="s">
        <v>26</v>
      </c>
      <c r="D31" s="456" t="s">
        <v>14</v>
      </c>
      <c r="E31" s="459" t="s">
        <v>27</v>
      </c>
      <c r="F31" s="311" t="s">
        <v>28</v>
      </c>
      <c r="G31" s="263"/>
      <c r="H31" s="302">
        <v>0.315</v>
      </c>
      <c r="I31" s="303">
        <v>0.315</v>
      </c>
      <c r="J31" s="304">
        <v>0.31</v>
      </c>
      <c r="K31" s="302">
        <v>0.05</v>
      </c>
      <c r="L31" s="303">
        <v>0.05</v>
      </c>
      <c r="M31" s="304">
        <v>0.05</v>
      </c>
      <c r="N31" s="19"/>
      <c r="O31" s="308">
        <f t="shared" si="1"/>
        <v>0.36499999999999999</v>
      </c>
      <c r="P31" s="312">
        <f t="shared" si="0"/>
        <v>0.36499999999999999</v>
      </c>
      <c r="Q31" s="313">
        <f t="shared" si="0"/>
        <v>0.36</v>
      </c>
    </row>
    <row r="32" spans="1:17" ht="24.95" customHeight="1" x14ac:dyDescent="0.2">
      <c r="A32" s="457"/>
      <c r="B32" s="457"/>
      <c r="C32" s="457"/>
      <c r="D32" s="457"/>
      <c r="E32" s="459"/>
      <c r="F32" s="314" t="s">
        <v>29</v>
      </c>
      <c r="G32" s="263"/>
      <c r="H32" s="23">
        <v>0.315</v>
      </c>
      <c r="I32" s="24">
        <v>0.315</v>
      </c>
      <c r="J32" s="25">
        <v>0.31</v>
      </c>
      <c r="K32" s="23">
        <v>0.04</v>
      </c>
      <c r="L32" s="24">
        <v>0.04</v>
      </c>
      <c r="M32" s="25">
        <v>0.04</v>
      </c>
      <c r="N32" s="19"/>
      <c r="O32" s="26">
        <f t="shared" si="1"/>
        <v>0.35499999999999998</v>
      </c>
      <c r="P32" s="27">
        <f t="shared" si="0"/>
        <v>0.35499999999999998</v>
      </c>
      <c r="Q32" s="28">
        <f t="shared" si="0"/>
        <v>0.35</v>
      </c>
    </row>
    <row r="33" spans="1:17" ht="24.95" customHeight="1" x14ac:dyDescent="0.2">
      <c r="A33" s="457"/>
      <c r="B33" s="457"/>
      <c r="C33" s="457"/>
      <c r="D33" s="457"/>
      <c r="E33" s="460"/>
      <c r="F33" s="153" t="s">
        <v>180</v>
      </c>
      <c r="G33" s="263"/>
      <c r="H33" s="305">
        <v>0.315</v>
      </c>
      <c r="I33" s="306">
        <v>0.315</v>
      </c>
      <c r="J33" s="307">
        <v>0.31</v>
      </c>
      <c r="K33" s="305">
        <v>0.03</v>
      </c>
      <c r="L33" s="306">
        <v>0.03</v>
      </c>
      <c r="M33" s="307">
        <v>0.03</v>
      </c>
      <c r="N33" s="19"/>
      <c r="O33" s="298">
        <f t="shared" si="1"/>
        <v>0.34499999999999997</v>
      </c>
      <c r="P33" s="309">
        <f t="shared" si="0"/>
        <v>0.34499999999999997</v>
      </c>
      <c r="Q33" s="310">
        <f t="shared" si="0"/>
        <v>0.33999999999999997</v>
      </c>
    </row>
    <row r="34" spans="1:17" ht="24.95" customHeight="1" x14ac:dyDescent="0.2">
      <c r="A34" s="457"/>
      <c r="B34" s="457"/>
      <c r="C34" s="457"/>
      <c r="D34" s="457"/>
      <c r="E34" s="294" t="s">
        <v>30</v>
      </c>
      <c r="F34" s="314" t="s">
        <v>178</v>
      </c>
      <c r="G34" s="263"/>
      <c r="H34" s="23">
        <v>0.25</v>
      </c>
      <c r="I34" s="24">
        <v>0.25</v>
      </c>
      <c r="J34" s="25">
        <v>0.25</v>
      </c>
      <c r="K34" s="23">
        <v>0.01</v>
      </c>
      <c r="L34" s="24">
        <v>0.01</v>
      </c>
      <c r="M34" s="25">
        <v>0.01</v>
      </c>
      <c r="N34" s="19"/>
      <c r="O34" s="413">
        <f t="shared" si="1"/>
        <v>0.26</v>
      </c>
      <c r="P34" s="27">
        <f t="shared" si="0"/>
        <v>0.26</v>
      </c>
      <c r="Q34" s="28">
        <f t="shared" si="0"/>
        <v>0.26</v>
      </c>
    </row>
    <row r="35" spans="1:17" ht="24.95" customHeight="1" x14ac:dyDescent="0.2">
      <c r="A35" s="457"/>
      <c r="B35" s="457"/>
      <c r="C35" s="457"/>
      <c r="D35" s="457"/>
      <c r="E35" s="461" t="s">
        <v>31</v>
      </c>
      <c r="F35" s="153" t="s">
        <v>33</v>
      </c>
      <c r="G35" s="258"/>
      <c r="H35" s="305">
        <v>0.315</v>
      </c>
      <c r="I35" s="306">
        <v>0.315</v>
      </c>
      <c r="J35" s="307">
        <v>0.31</v>
      </c>
      <c r="K35" s="305">
        <v>0.01</v>
      </c>
      <c r="L35" s="306">
        <v>0.01</v>
      </c>
      <c r="M35" s="307">
        <v>0.01</v>
      </c>
      <c r="N35" s="19"/>
      <c r="O35" s="298">
        <f t="shared" si="1"/>
        <v>0.32500000000000001</v>
      </c>
      <c r="P35" s="309">
        <f t="shared" si="0"/>
        <v>0.32500000000000001</v>
      </c>
      <c r="Q35" s="310">
        <f t="shared" si="0"/>
        <v>0.32</v>
      </c>
    </row>
    <row r="36" spans="1:17" ht="24.95" customHeight="1" x14ac:dyDescent="0.2">
      <c r="A36" s="457"/>
      <c r="B36" s="457"/>
      <c r="C36" s="457"/>
      <c r="D36" s="457"/>
      <c r="E36" s="460"/>
      <c r="F36" s="314" t="s">
        <v>179</v>
      </c>
      <c r="G36" s="258"/>
      <c r="H36" s="23">
        <v>0.315</v>
      </c>
      <c r="I36" s="24">
        <v>0.315</v>
      </c>
      <c r="J36" s="25">
        <v>0.31</v>
      </c>
      <c r="K36" s="23">
        <v>0.01</v>
      </c>
      <c r="L36" s="24">
        <v>0.01</v>
      </c>
      <c r="M36" s="25">
        <v>0.01</v>
      </c>
      <c r="N36" s="19"/>
      <c r="O36" s="26">
        <f t="shared" si="1"/>
        <v>0.32500000000000001</v>
      </c>
      <c r="P36" s="27">
        <f t="shared" si="0"/>
        <v>0.32500000000000001</v>
      </c>
      <c r="Q36" s="28">
        <f t="shared" si="0"/>
        <v>0.32</v>
      </c>
    </row>
    <row r="37" spans="1:17" ht="24.95" customHeight="1" x14ac:dyDescent="0.2">
      <c r="A37" s="457"/>
      <c r="B37" s="457"/>
      <c r="C37" s="457"/>
      <c r="D37" s="457"/>
      <c r="E37" s="461" t="s">
        <v>32</v>
      </c>
      <c r="F37" s="153" t="s">
        <v>33</v>
      </c>
      <c r="G37" s="258"/>
      <c r="H37" s="305">
        <v>0.315</v>
      </c>
      <c r="I37" s="306">
        <v>0.315</v>
      </c>
      <c r="J37" s="307">
        <v>0.31</v>
      </c>
      <c r="K37" s="305">
        <v>0.05</v>
      </c>
      <c r="L37" s="306">
        <v>0.05</v>
      </c>
      <c r="M37" s="307">
        <v>0.05</v>
      </c>
      <c r="N37" s="19"/>
      <c r="O37" s="298">
        <f t="shared" si="1"/>
        <v>0.36499999999999999</v>
      </c>
      <c r="P37" s="309">
        <f t="shared" si="0"/>
        <v>0.36499999999999999</v>
      </c>
      <c r="Q37" s="310">
        <f t="shared" si="0"/>
        <v>0.36</v>
      </c>
    </row>
    <row r="38" spans="1:17" ht="24.95" customHeight="1" thickBot="1" x14ac:dyDescent="0.25">
      <c r="A38" s="458"/>
      <c r="B38" s="458"/>
      <c r="C38" s="458"/>
      <c r="D38" s="458"/>
      <c r="E38" s="462"/>
      <c r="F38" s="59" t="s">
        <v>180</v>
      </c>
      <c r="G38" s="258"/>
      <c r="H38" s="60">
        <v>0.315</v>
      </c>
      <c r="I38" s="61">
        <v>0.315</v>
      </c>
      <c r="J38" s="62">
        <v>0.31</v>
      </c>
      <c r="K38" s="60">
        <v>0.03</v>
      </c>
      <c r="L38" s="61">
        <v>0.03</v>
      </c>
      <c r="M38" s="62">
        <v>0.03</v>
      </c>
      <c r="N38" s="19"/>
      <c r="O38" s="63">
        <f t="shared" si="1"/>
        <v>0.34499999999999997</v>
      </c>
      <c r="P38" s="64">
        <f t="shared" si="0"/>
        <v>0.34499999999999997</v>
      </c>
      <c r="Q38" s="65">
        <f t="shared" si="0"/>
        <v>0.33999999999999997</v>
      </c>
    </row>
    <row r="39" spans="1:17" ht="24.95" customHeight="1" thickTop="1" x14ac:dyDescent="0.2">
      <c r="A39" s="467">
        <v>4</v>
      </c>
      <c r="B39" s="467" t="s">
        <v>34</v>
      </c>
      <c r="C39" s="467" t="s">
        <v>35</v>
      </c>
      <c r="D39" s="467" t="s">
        <v>14</v>
      </c>
      <c r="E39" s="471" t="s">
        <v>36</v>
      </c>
      <c r="F39" s="190" t="s">
        <v>181</v>
      </c>
      <c r="G39" s="258"/>
      <c r="H39" s="66"/>
      <c r="I39" s="67">
        <v>0.30499999999999999</v>
      </c>
      <c r="J39" s="68"/>
      <c r="K39" s="66"/>
      <c r="L39" s="67"/>
      <c r="M39" s="68"/>
      <c r="N39" s="19"/>
      <c r="O39" s="66"/>
      <c r="P39" s="67">
        <f t="shared" si="0"/>
        <v>0.30499999999999999</v>
      </c>
      <c r="Q39" s="68"/>
    </row>
    <row r="40" spans="1:17" ht="24.95" customHeight="1" x14ac:dyDescent="0.2">
      <c r="A40" s="468"/>
      <c r="B40" s="468"/>
      <c r="C40" s="468"/>
      <c r="D40" s="468"/>
      <c r="E40" s="472"/>
      <c r="F40" s="212" t="s">
        <v>37</v>
      </c>
      <c r="G40" s="299"/>
      <c r="H40" s="209">
        <v>0.30499999999999999</v>
      </c>
      <c r="I40" s="210"/>
      <c r="J40" s="211"/>
      <c r="K40" s="209">
        <v>0.05</v>
      </c>
      <c r="L40" s="210"/>
      <c r="M40" s="211"/>
      <c r="N40" s="19"/>
      <c r="O40" s="209">
        <f t="shared" si="1"/>
        <v>0.35499999999999998</v>
      </c>
      <c r="P40" s="210"/>
      <c r="Q40" s="211"/>
    </row>
    <row r="41" spans="1:17" ht="24.95" customHeight="1" x14ac:dyDescent="0.2">
      <c r="A41" s="469"/>
      <c r="B41" s="469"/>
      <c r="C41" s="469"/>
      <c r="D41" s="469"/>
      <c r="E41" s="473"/>
      <c r="F41" s="69" t="s">
        <v>38</v>
      </c>
      <c r="G41" s="299"/>
      <c r="H41" s="70"/>
      <c r="I41" s="71">
        <v>0.3</v>
      </c>
      <c r="J41" s="72"/>
      <c r="K41" s="70"/>
      <c r="L41" s="71">
        <v>0.05</v>
      </c>
      <c r="M41" s="72"/>
      <c r="N41" s="19"/>
      <c r="O41" s="70"/>
      <c r="P41" s="71">
        <f t="shared" si="0"/>
        <v>0.35</v>
      </c>
      <c r="Q41" s="72"/>
    </row>
    <row r="42" spans="1:17" ht="24.95" customHeight="1" x14ac:dyDescent="0.2">
      <c r="A42" s="469"/>
      <c r="B42" s="469"/>
      <c r="C42" s="469"/>
      <c r="D42" s="469"/>
      <c r="E42" s="473"/>
      <c r="F42" s="69" t="s">
        <v>39</v>
      </c>
      <c r="G42" s="299"/>
      <c r="H42" s="70"/>
      <c r="I42" s="71"/>
      <c r="J42" s="72">
        <v>0.26</v>
      </c>
      <c r="K42" s="70"/>
      <c r="L42" s="71"/>
      <c r="M42" s="72">
        <v>0.05</v>
      </c>
      <c r="N42" s="19"/>
      <c r="O42" s="70"/>
      <c r="P42" s="71"/>
      <c r="Q42" s="72">
        <f t="shared" si="0"/>
        <v>0.31</v>
      </c>
    </row>
    <row r="43" spans="1:17" ht="24.95" customHeight="1" x14ac:dyDescent="0.2">
      <c r="A43" s="469"/>
      <c r="B43" s="469"/>
      <c r="C43" s="469"/>
      <c r="D43" s="469"/>
      <c r="E43" s="474" t="s">
        <v>40</v>
      </c>
      <c r="F43" s="69" t="s">
        <v>41</v>
      </c>
      <c r="G43" s="299"/>
      <c r="H43" s="70"/>
      <c r="I43" s="71"/>
      <c r="J43" s="72">
        <v>0.30499999999999999</v>
      </c>
      <c r="K43" s="70"/>
      <c r="L43" s="71"/>
      <c r="M43" s="72"/>
      <c r="N43" s="19"/>
      <c r="O43" s="70"/>
      <c r="P43" s="71"/>
      <c r="Q43" s="72">
        <f t="shared" si="0"/>
        <v>0.30499999999999999</v>
      </c>
    </row>
    <row r="44" spans="1:17" ht="24.95" customHeight="1" x14ac:dyDescent="0.2">
      <c r="A44" s="469"/>
      <c r="B44" s="469"/>
      <c r="C44" s="469"/>
      <c r="D44" s="469"/>
      <c r="E44" s="472"/>
      <c r="F44" s="69" t="s">
        <v>42</v>
      </c>
      <c r="G44" s="299"/>
      <c r="H44" s="70"/>
      <c r="I44" s="71"/>
      <c r="J44" s="72">
        <v>0.28000000000000003</v>
      </c>
      <c r="K44" s="70"/>
      <c r="L44" s="71"/>
      <c r="M44" s="72"/>
      <c r="N44" s="19"/>
      <c r="O44" s="70"/>
      <c r="P44" s="71"/>
      <c r="Q44" s="72">
        <f t="shared" si="0"/>
        <v>0.28000000000000003</v>
      </c>
    </row>
    <row r="45" spans="1:17" ht="24.95" customHeight="1" x14ac:dyDescent="0.2">
      <c r="A45" s="469"/>
      <c r="B45" s="469"/>
      <c r="C45" s="469"/>
      <c r="D45" s="469"/>
      <c r="E45" s="295" t="s">
        <v>43</v>
      </c>
      <c r="F45" s="69" t="s">
        <v>44</v>
      </c>
      <c r="G45" s="258"/>
      <c r="H45" s="70">
        <v>0.30499999999999999</v>
      </c>
      <c r="I45" s="71"/>
      <c r="J45" s="72"/>
      <c r="K45" s="70"/>
      <c r="L45" s="71"/>
      <c r="M45" s="72"/>
      <c r="N45" s="19"/>
      <c r="O45" s="70">
        <f t="shared" si="1"/>
        <v>0.30499999999999999</v>
      </c>
      <c r="P45" s="71"/>
      <c r="Q45" s="72"/>
    </row>
    <row r="46" spans="1:17" ht="24.95" customHeight="1" x14ac:dyDescent="0.2">
      <c r="A46" s="469"/>
      <c r="B46" s="469"/>
      <c r="C46" s="469"/>
      <c r="D46" s="469"/>
      <c r="E46" s="475" t="s">
        <v>174</v>
      </c>
      <c r="F46" s="69" t="s">
        <v>45</v>
      </c>
      <c r="G46" s="258"/>
      <c r="H46" s="70"/>
      <c r="I46" s="71"/>
      <c r="J46" s="72">
        <v>0.18</v>
      </c>
      <c r="K46" s="70"/>
      <c r="L46" s="71"/>
      <c r="M46" s="72">
        <v>0.02</v>
      </c>
      <c r="N46" s="19"/>
      <c r="O46" s="70"/>
      <c r="P46" s="71"/>
      <c r="Q46" s="415">
        <f t="shared" si="0"/>
        <v>0.19999999999999998</v>
      </c>
    </row>
    <row r="47" spans="1:17" ht="24.95" customHeight="1" x14ac:dyDescent="0.2">
      <c r="A47" s="469"/>
      <c r="B47" s="469"/>
      <c r="C47" s="469"/>
      <c r="D47" s="469"/>
      <c r="E47" s="476"/>
      <c r="F47" s="69" t="s">
        <v>45</v>
      </c>
      <c r="G47" s="258"/>
      <c r="H47" s="70"/>
      <c r="I47" s="71"/>
      <c r="J47" s="72">
        <v>0.27</v>
      </c>
      <c r="K47" s="70"/>
      <c r="L47" s="71"/>
      <c r="M47" s="72">
        <v>4.4999999999999998E-2</v>
      </c>
      <c r="N47" s="19"/>
      <c r="O47" s="70"/>
      <c r="P47" s="71"/>
      <c r="Q47" s="72">
        <f t="shared" si="0"/>
        <v>0.315</v>
      </c>
    </row>
    <row r="48" spans="1:17" ht="24.95" customHeight="1" x14ac:dyDescent="0.2">
      <c r="A48" s="469"/>
      <c r="B48" s="469"/>
      <c r="C48" s="469"/>
      <c r="D48" s="469"/>
      <c r="E48" s="476"/>
      <c r="F48" s="69" t="s">
        <v>45</v>
      </c>
      <c r="G48" s="258"/>
      <c r="H48" s="70"/>
      <c r="I48" s="71">
        <v>0.33</v>
      </c>
      <c r="J48" s="72"/>
      <c r="K48" s="70"/>
      <c r="L48" s="71">
        <v>4.4999999999999998E-2</v>
      </c>
      <c r="M48" s="72"/>
      <c r="N48" s="19"/>
      <c r="O48" s="70"/>
      <c r="P48" s="71">
        <f t="shared" si="0"/>
        <v>0.375</v>
      </c>
      <c r="Q48" s="72"/>
    </row>
    <row r="49" spans="1:17" ht="24.95" customHeight="1" x14ac:dyDescent="0.2">
      <c r="A49" s="469"/>
      <c r="B49" s="469"/>
      <c r="C49" s="469"/>
      <c r="D49" s="469"/>
      <c r="E49" s="295" t="s">
        <v>46</v>
      </c>
      <c r="F49" s="73" t="s">
        <v>47</v>
      </c>
      <c r="G49" s="258"/>
      <c r="H49" s="70"/>
      <c r="I49" s="71"/>
      <c r="J49" s="72">
        <v>0.26</v>
      </c>
      <c r="K49" s="70"/>
      <c r="L49" s="71"/>
      <c r="M49" s="72"/>
      <c r="N49" s="19"/>
      <c r="O49" s="70"/>
      <c r="P49" s="71"/>
      <c r="Q49" s="72">
        <f t="shared" si="0"/>
        <v>0.26</v>
      </c>
    </row>
    <row r="50" spans="1:17" ht="24.95" customHeight="1" x14ac:dyDescent="0.2">
      <c r="A50" s="469"/>
      <c r="B50" s="469"/>
      <c r="C50" s="469"/>
      <c r="D50" s="469"/>
      <c r="E50" s="295" t="s">
        <v>48</v>
      </c>
      <c r="F50" s="73" t="s">
        <v>47</v>
      </c>
      <c r="G50" s="258"/>
      <c r="H50" s="70"/>
      <c r="I50" s="71"/>
      <c r="J50" s="72">
        <v>0.28499999999999998</v>
      </c>
      <c r="K50" s="70"/>
      <c r="L50" s="71"/>
      <c r="M50" s="72"/>
      <c r="N50" s="19"/>
      <c r="O50" s="70"/>
      <c r="P50" s="71"/>
      <c r="Q50" s="72">
        <f t="shared" si="0"/>
        <v>0.28499999999999998</v>
      </c>
    </row>
    <row r="51" spans="1:17" ht="24.95" customHeight="1" x14ac:dyDescent="0.2">
      <c r="A51" s="469"/>
      <c r="B51" s="469"/>
      <c r="C51" s="469"/>
      <c r="D51" s="469"/>
      <c r="E51" s="295" t="s">
        <v>49</v>
      </c>
      <c r="F51" s="69" t="s">
        <v>44</v>
      </c>
      <c r="G51" s="258"/>
      <c r="H51" s="70"/>
      <c r="I51" s="71">
        <v>0.3196</v>
      </c>
      <c r="J51" s="72"/>
      <c r="K51" s="70"/>
      <c r="L51" s="71"/>
      <c r="M51" s="72"/>
      <c r="N51" s="19"/>
      <c r="O51" s="70"/>
      <c r="P51" s="71">
        <f t="shared" si="0"/>
        <v>0.3196</v>
      </c>
      <c r="Q51" s="72"/>
    </row>
    <row r="52" spans="1:17" ht="24.95" customHeight="1" thickBot="1" x14ac:dyDescent="0.25">
      <c r="A52" s="470"/>
      <c r="B52" s="470"/>
      <c r="C52" s="470"/>
      <c r="D52" s="470"/>
      <c r="E52" s="74" t="s">
        <v>50</v>
      </c>
      <c r="F52" s="75" t="s">
        <v>44</v>
      </c>
      <c r="G52" s="258"/>
      <c r="H52" s="76">
        <v>0.30499999999999999</v>
      </c>
      <c r="I52" s="77"/>
      <c r="J52" s="78"/>
      <c r="K52" s="76"/>
      <c r="L52" s="77"/>
      <c r="M52" s="78"/>
      <c r="N52" s="19"/>
      <c r="O52" s="76">
        <f t="shared" si="1"/>
        <v>0.30499999999999999</v>
      </c>
      <c r="P52" s="77"/>
      <c r="Q52" s="78"/>
    </row>
    <row r="53" spans="1:17" ht="24.95" customHeight="1" thickTop="1" x14ac:dyDescent="0.2">
      <c r="A53" s="481">
        <v>5</v>
      </c>
      <c r="B53" s="481" t="s">
        <v>51</v>
      </c>
      <c r="C53" s="481" t="s">
        <v>52</v>
      </c>
      <c r="D53" s="481" t="s">
        <v>14</v>
      </c>
      <c r="E53" s="241" t="s">
        <v>27</v>
      </c>
      <c r="F53" s="79" t="s">
        <v>144</v>
      </c>
      <c r="G53" s="286"/>
      <c r="H53" s="80"/>
      <c r="I53" s="81">
        <v>0.35</v>
      </c>
      <c r="J53" s="82"/>
      <c r="K53" s="80"/>
      <c r="L53" s="81">
        <v>0.03</v>
      </c>
      <c r="M53" s="82"/>
      <c r="N53" s="83"/>
      <c r="O53" s="191"/>
      <c r="P53" s="192">
        <f t="shared" si="0"/>
        <v>0.38</v>
      </c>
      <c r="Q53" s="193"/>
    </row>
    <row r="54" spans="1:17" ht="24.95" customHeight="1" x14ac:dyDescent="0.2">
      <c r="A54" s="448"/>
      <c r="B54" s="448"/>
      <c r="C54" s="448"/>
      <c r="D54" s="448"/>
      <c r="E54" s="242" t="s">
        <v>201</v>
      </c>
      <c r="F54" s="315" t="s">
        <v>144</v>
      </c>
      <c r="G54" s="286"/>
      <c r="H54" s="316"/>
      <c r="I54" s="317">
        <v>0.34</v>
      </c>
      <c r="J54" s="318"/>
      <c r="K54" s="316"/>
      <c r="L54" s="317">
        <v>3.5000000000000003E-2</v>
      </c>
      <c r="M54" s="318"/>
      <c r="N54" s="83"/>
      <c r="O54" s="319"/>
      <c r="P54" s="320">
        <f t="shared" si="0"/>
        <v>0.375</v>
      </c>
      <c r="Q54" s="321"/>
    </row>
    <row r="55" spans="1:17" ht="24.95" customHeight="1" thickBot="1" x14ac:dyDescent="0.25">
      <c r="A55" s="448"/>
      <c r="B55" s="448"/>
      <c r="C55" s="448"/>
      <c r="D55" s="448"/>
      <c r="E55" s="228" t="s">
        <v>53</v>
      </c>
      <c r="F55" s="84" t="s">
        <v>144</v>
      </c>
      <c r="G55" s="286"/>
      <c r="H55" s="85">
        <v>0.35</v>
      </c>
      <c r="I55" s="86"/>
      <c r="J55" s="87"/>
      <c r="K55" s="85"/>
      <c r="L55" s="86"/>
      <c r="M55" s="87"/>
      <c r="N55" s="83"/>
      <c r="O55" s="194">
        <f t="shared" si="1"/>
        <v>0.35</v>
      </c>
      <c r="P55" s="195"/>
      <c r="Q55" s="196"/>
    </row>
    <row r="56" spans="1:17" ht="24.95" customHeight="1" thickTop="1" x14ac:dyDescent="0.2">
      <c r="A56" s="482">
        <v>6</v>
      </c>
      <c r="B56" s="482" t="s">
        <v>54</v>
      </c>
      <c r="C56" s="467" t="s">
        <v>55</v>
      </c>
      <c r="D56" s="467" t="s">
        <v>14</v>
      </c>
      <c r="E56" s="565" t="s">
        <v>185</v>
      </c>
      <c r="F56" s="88" t="s">
        <v>186</v>
      </c>
      <c r="G56" s="289"/>
      <c r="H56" s="66"/>
      <c r="I56" s="67">
        <v>0.31</v>
      </c>
      <c r="J56" s="68">
        <v>0.29499999999999998</v>
      </c>
      <c r="K56" s="66"/>
      <c r="L56" s="67">
        <v>2.9000000000000001E-2</v>
      </c>
      <c r="M56" s="68">
        <v>2.9000000000000001E-2</v>
      </c>
      <c r="N56" s="19"/>
      <c r="O56" s="89"/>
      <c r="P56" s="90">
        <f t="shared" si="0"/>
        <v>0.33900000000000002</v>
      </c>
      <c r="Q56" s="91">
        <f t="shared" si="0"/>
        <v>0.32400000000000001</v>
      </c>
    </row>
    <row r="57" spans="1:17" ht="24.95" customHeight="1" x14ac:dyDescent="0.2">
      <c r="A57" s="483"/>
      <c r="B57" s="483"/>
      <c r="C57" s="469"/>
      <c r="D57" s="469"/>
      <c r="E57" s="478"/>
      <c r="F57" s="225" t="s">
        <v>187</v>
      </c>
      <c r="G57" s="94"/>
      <c r="H57" s="70"/>
      <c r="I57" s="71">
        <v>0.3075</v>
      </c>
      <c r="J57" s="72">
        <v>0.29249999999999998</v>
      </c>
      <c r="K57" s="70"/>
      <c r="L57" s="71">
        <v>2.8500000000000001E-2</v>
      </c>
      <c r="M57" s="72">
        <v>2.8500000000000001E-2</v>
      </c>
      <c r="N57" s="19"/>
      <c r="O57" s="95"/>
      <c r="P57" s="96">
        <f t="shared" si="0"/>
        <v>0.33600000000000002</v>
      </c>
      <c r="Q57" s="97">
        <f t="shared" si="0"/>
        <v>0.32100000000000001</v>
      </c>
    </row>
    <row r="58" spans="1:17" ht="24.95" customHeight="1" x14ac:dyDescent="0.2">
      <c r="A58" s="483"/>
      <c r="B58" s="483"/>
      <c r="C58" s="469"/>
      <c r="D58" s="469"/>
      <c r="E58" s="479"/>
      <c r="F58" s="188" t="s">
        <v>188</v>
      </c>
      <c r="G58" s="94"/>
      <c r="H58" s="70"/>
      <c r="I58" s="71">
        <v>0.30499999999999999</v>
      </c>
      <c r="J58" s="72">
        <v>0.28999999999999998</v>
      </c>
      <c r="K58" s="70"/>
      <c r="L58" s="71">
        <v>2.8000000000000001E-2</v>
      </c>
      <c r="M58" s="72">
        <v>2.8000000000000001E-2</v>
      </c>
      <c r="N58" s="19"/>
      <c r="O58" s="95"/>
      <c r="P58" s="96">
        <f t="shared" si="0"/>
        <v>0.33300000000000002</v>
      </c>
      <c r="Q58" s="97">
        <f t="shared" si="0"/>
        <v>0.318</v>
      </c>
    </row>
    <row r="59" spans="1:17" ht="24.95" customHeight="1" x14ac:dyDescent="0.2">
      <c r="A59" s="483"/>
      <c r="B59" s="483"/>
      <c r="C59" s="469"/>
      <c r="D59" s="469"/>
      <c r="E59" s="477" t="s">
        <v>191</v>
      </c>
      <c r="F59" s="188" t="s">
        <v>186</v>
      </c>
      <c r="G59" s="289"/>
      <c r="H59" s="70"/>
      <c r="I59" s="71">
        <v>0.31</v>
      </c>
      <c r="J59" s="72">
        <v>0.29499999999999998</v>
      </c>
      <c r="K59" s="70"/>
      <c r="L59" s="71">
        <v>2.9000000000000001E-2</v>
      </c>
      <c r="M59" s="72">
        <v>2.9000000000000001E-2</v>
      </c>
      <c r="N59" s="19"/>
      <c r="O59" s="95"/>
      <c r="P59" s="96">
        <f t="shared" si="0"/>
        <v>0.33900000000000002</v>
      </c>
      <c r="Q59" s="97">
        <f t="shared" si="0"/>
        <v>0.32400000000000001</v>
      </c>
    </row>
    <row r="60" spans="1:17" ht="24.95" customHeight="1" x14ac:dyDescent="0.2">
      <c r="A60" s="483"/>
      <c r="B60" s="483"/>
      <c r="C60" s="469"/>
      <c r="D60" s="469"/>
      <c r="E60" s="478"/>
      <c r="F60" s="188" t="s">
        <v>187</v>
      </c>
      <c r="G60" s="94"/>
      <c r="H60" s="70"/>
      <c r="I60" s="71">
        <v>0.3075</v>
      </c>
      <c r="J60" s="72">
        <v>0.29249999999999998</v>
      </c>
      <c r="K60" s="70"/>
      <c r="L60" s="71">
        <v>2.8500000000000001E-2</v>
      </c>
      <c r="M60" s="72">
        <v>2.8500000000000001E-2</v>
      </c>
      <c r="N60" s="19"/>
      <c r="O60" s="95"/>
      <c r="P60" s="96">
        <f t="shared" si="0"/>
        <v>0.33600000000000002</v>
      </c>
      <c r="Q60" s="97">
        <f t="shared" si="0"/>
        <v>0.32100000000000001</v>
      </c>
    </row>
    <row r="61" spans="1:17" ht="24.95" customHeight="1" x14ac:dyDescent="0.2">
      <c r="A61" s="483"/>
      <c r="B61" s="483"/>
      <c r="C61" s="469"/>
      <c r="D61" s="469"/>
      <c r="E61" s="479"/>
      <c r="F61" s="188" t="s">
        <v>188</v>
      </c>
      <c r="G61" s="94"/>
      <c r="H61" s="70"/>
      <c r="I61" s="71">
        <v>0.30499999999999999</v>
      </c>
      <c r="J61" s="72">
        <v>0.28999999999999998</v>
      </c>
      <c r="K61" s="70"/>
      <c r="L61" s="71">
        <v>2.8000000000000001E-2</v>
      </c>
      <c r="M61" s="72">
        <v>2.8000000000000001E-2</v>
      </c>
      <c r="N61" s="19"/>
      <c r="O61" s="95"/>
      <c r="P61" s="96">
        <f t="shared" si="0"/>
        <v>0.33300000000000002</v>
      </c>
      <c r="Q61" s="97">
        <f t="shared" si="0"/>
        <v>0.318</v>
      </c>
    </row>
    <row r="62" spans="1:17" ht="24.95" customHeight="1" x14ac:dyDescent="0.2">
      <c r="A62" s="483"/>
      <c r="B62" s="483"/>
      <c r="C62" s="469"/>
      <c r="D62" s="469"/>
      <c r="E62" s="477" t="s">
        <v>190</v>
      </c>
      <c r="F62" s="188" t="s">
        <v>186</v>
      </c>
      <c r="G62" s="289"/>
      <c r="H62" s="70"/>
      <c r="I62" s="71">
        <v>0.31</v>
      </c>
      <c r="J62" s="72">
        <v>0.29499999999999998</v>
      </c>
      <c r="K62" s="70"/>
      <c r="L62" s="71">
        <v>2.9000000000000001E-2</v>
      </c>
      <c r="M62" s="72">
        <v>2.9000000000000001E-2</v>
      </c>
      <c r="N62" s="19"/>
      <c r="O62" s="95"/>
      <c r="P62" s="96">
        <f t="shared" si="0"/>
        <v>0.33900000000000002</v>
      </c>
      <c r="Q62" s="97">
        <f t="shared" si="0"/>
        <v>0.32400000000000001</v>
      </c>
    </row>
    <row r="63" spans="1:17" ht="24.95" customHeight="1" x14ac:dyDescent="0.2">
      <c r="A63" s="483"/>
      <c r="B63" s="483"/>
      <c r="C63" s="469"/>
      <c r="D63" s="469"/>
      <c r="E63" s="478"/>
      <c r="F63" s="188" t="s">
        <v>187</v>
      </c>
      <c r="G63" s="94"/>
      <c r="H63" s="70"/>
      <c r="I63" s="71">
        <v>0.3075</v>
      </c>
      <c r="J63" s="72">
        <v>0.29249999999999998</v>
      </c>
      <c r="K63" s="70"/>
      <c r="L63" s="71">
        <v>2.8500000000000001E-2</v>
      </c>
      <c r="M63" s="72">
        <v>2.8500000000000001E-2</v>
      </c>
      <c r="N63" s="19"/>
      <c r="O63" s="95"/>
      <c r="P63" s="96">
        <f t="shared" si="0"/>
        <v>0.33600000000000002</v>
      </c>
      <c r="Q63" s="97">
        <f t="shared" si="0"/>
        <v>0.32100000000000001</v>
      </c>
    </row>
    <row r="64" spans="1:17" ht="24.95" customHeight="1" x14ac:dyDescent="0.2">
      <c r="A64" s="483"/>
      <c r="B64" s="483"/>
      <c r="C64" s="469"/>
      <c r="D64" s="469"/>
      <c r="E64" s="479"/>
      <c r="F64" s="188" t="s">
        <v>188</v>
      </c>
      <c r="G64" s="94"/>
      <c r="H64" s="70"/>
      <c r="I64" s="71">
        <v>0.30499999999999999</v>
      </c>
      <c r="J64" s="72">
        <v>0.28999999999999998</v>
      </c>
      <c r="K64" s="70"/>
      <c r="L64" s="71">
        <v>2.8000000000000001E-2</v>
      </c>
      <c r="M64" s="72">
        <v>2.8000000000000001E-2</v>
      </c>
      <c r="N64" s="19"/>
      <c r="O64" s="95"/>
      <c r="P64" s="96">
        <f t="shared" si="0"/>
        <v>0.33300000000000002</v>
      </c>
      <c r="Q64" s="97">
        <f t="shared" si="0"/>
        <v>0.318</v>
      </c>
    </row>
    <row r="65" spans="1:17" ht="24.95" customHeight="1" x14ac:dyDescent="0.2">
      <c r="A65" s="483"/>
      <c r="B65" s="483"/>
      <c r="C65" s="469"/>
      <c r="D65" s="469"/>
      <c r="E65" s="477" t="s">
        <v>145</v>
      </c>
      <c r="F65" s="188" t="s">
        <v>186</v>
      </c>
      <c r="G65" s="289"/>
      <c r="H65" s="70"/>
      <c r="I65" s="71">
        <v>0.31</v>
      </c>
      <c r="J65" s="72">
        <v>0.29499999999999998</v>
      </c>
      <c r="K65" s="70"/>
      <c r="L65" s="71">
        <v>2.9000000000000001E-2</v>
      </c>
      <c r="M65" s="72">
        <v>2.9000000000000001E-2</v>
      </c>
      <c r="N65" s="19"/>
      <c r="O65" s="95"/>
      <c r="P65" s="96">
        <f t="shared" si="0"/>
        <v>0.33900000000000002</v>
      </c>
      <c r="Q65" s="97">
        <f t="shared" si="0"/>
        <v>0.32400000000000001</v>
      </c>
    </row>
    <row r="66" spans="1:17" ht="24.95" customHeight="1" x14ac:dyDescent="0.2">
      <c r="A66" s="483"/>
      <c r="B66" s="483"/>
      <c r="C66" s="469"/>
      <c r="D66" s="469"/>
      <c r="E66" s="478"/>
      <c r="F66" s="188" t="s">
        <v>187</v>
      </c>
      <c r="G66" s="94"/>
      <c r="H66" s="70"/>
      <c r="I66" s="71">
        <v>0.3075</v>
      </c>
      <c r="J66" s="72">
        <v>0.29249999999999998</v>
      </c>
      <c r="K66" s="70"/>
      <c r="L66" s="71">
        <v>2.8500000000000001E-2</v>
      </c>
      <c r="M66" s="72">
        <v>2.8500000000000001E-2</v>
      </c>
      <c r="N66" s="19"/>
      <c r="O66" s="95"/>
      <c r="P66" s="96">
        <f t="shared" si="0"/>
        <v>0.33600000000000002</v>
      </c>
      <c r="Q66" s="97">
        <f t="shared" si="0"/>
        <v>0.32100000000000001</v>
      </c>
    </row>
    <row r="67" spans="1:17" ht="24.95" customHeight="1" x14ac:dyDescent="0.2">
      <c r="A67" s="483"/>
      <c r="B67" s="483"/>
      <c r="C67" s="469"/>
      <c r="D67" s="469"/>
      <c r="E67" s="479"/>
      <c r="F67" s="188" t="s">
        <v>188</v>
      </c>
      <c r="G67" s="94"/>
      <c r="H67" s="70"/>
      <c r="I67" s="71">
        <v>0.30499999999999999</v>
      </c>
      <c r="J67" s="72">
        <v>0.28999999999999998</v>
      </c>
      <c r="K67" s="70"/>
      <c r="L67" s="71">
        <v>2.8000000000000001E-2</v>
      </c>
      <c r="M67" s="72">
        <v>2.8000000000000001E-2</v>
      </c>
      <c r="N67" s="19"/>
      <c r="O67" s="95"/>
      <c r="P67" s="96">
        <f t="shared" si="0"/>
        <v>0.33300000000000002</v>
      </c>
      <c r="Q67" s="97">
        <f t="shared" si="0"/>
        <v>0.318</v>
      </c>
    </row>
    <row r="68" spans="1:17" ht="24.95" customHeight="1" x14ac:dyDescent="0.2">
      <c r="A68" s="483"/>
      <c r="B68" s="483"/>
      <c r="C68" s="469"/>
      <c r="D68" s="469"/>
      <c r="E68" s="92" t="s">
        <v>56</v>
      </c>
      <c r="F68" s="226" t="s">
        <v>186</v>
      </c>
      <c r="G68" s="94"/>
      <c r="H68" s="70"/>
      <c r="I68" s="71">
        <v>0.31</v>
      </c>
      <c r="J68" s="72">
        <v>0.29499999999999998</v>
      </c>
      <c r="K68" s="70"/>
      <c r="L68" s="71">
        <v>2.9000000000000001E-2</v>
      </c>
      <c r="M68" s="72">
        <v>2.9000000000000001E-2</v>
      </c>
      <c r="N68" s="19"/>
      <c r="O68" s="95"/>
      <c r="P68" s="96">
        <f t="shared" si="0"/>
        <v>0.33900000000000002</v>
      </c>
      <c r="Q68" s="97">
        <f t="shared" si="0"/>
        <v>0.32400000000000001</v>
      </c>
    </row>
    <row r="69" spans="1:17" ht="24.95" customHeight="1" x14ac:dyDescent="0.2">
      <c r="A69" s="483"/>
      <c r="B69" s="483"/>
      <c r="C69" s="469"/>
      <c r="D69" s="469"/>
      <c r="E69" s="285" t="s">
        <v>192</v>
      </c>
      <c r="F69" s="227" t="s">
        <v>193</v>
      </c>
      <c r="G69" s="94"/>
      <c r="H69" s="70"/>
      <c r="I69" s="71">
        <v>0.31</v>
      </c>
      <c r="J69" s="72">
        <v>0.29499999999999998</v>
      </c>
      <c r="K69" s="70"/>
      <c r="L69" s="71">
        <v>2.9000000000000001E-2</v>
      </c>
      <c r="M69" s="72">
        <v>2.9000000000000001E-2</v>
      </c>
      <c r="N69" s="19"/>
      <c r="O69" s="95"/>
      <c r="P69" s="96">
        <f t="shared" si="0"/>
        <v>0.33900000000000002</v>
      </c>
      <c r="Q69" s="97">
        <f t="shared" si="0"/>
        <v>0.32400000000000001</v>
      </c>
    </row>
    <row r="70" spans="1:17" ht="24.95" customHeight="1" x14ac:dyDescent="0.2">
      <c r="A70" s="483"/>
      <c r="B70" s="483"/>
      <c r="C70" s="469"/>
      <c r="D70" s="469"/>
      <c r="E70" s="285" t="s">
        <v>189</v>
      </c>
      <c r="F70" s="98" t="s">
        <v>193</v>
      </c>
      <c r="G70" s="94"/>
      <c r="H70" s="70"/>
      <c r="I70" s="71">
        <v>0.31</v>
      </c>
      <c r="J70" s="72">
        <v>0.29499999999999998</v>
      </c>
      <c r="K70" s="70"/>
      <c r="L70" s="71">
        <v>2.9000000000000001E-2</v>
      </c>
      <c r="M70" s="72">
        <v>2.9000000000000001E-2</v>
      </c>
      <c r="N70" s="19"/>
      <c r="O70" s="95"/>
      <c r="P70" s="96">
        <f t="shared" si="0"/>
        <v>0.33900000000000002</v>
      </c>
      <c r="Q70" s="97">
        <f t="shared" si="0"/>
        <v>0.32400000000000001</v>
      </c>
    </row>
    <row r="71" spans="1:17" ht="24.95" customHeight="1" x14ac:dyDescent="0.2">
      <c r="A71" s="483"/>
      <c r="B71" s="483"/>
      <c r="C71" s="469"/>
      <c r="D71" s="469"/>
      <c r="E71" s="477" t="s">
        <v>57</v>
      </c>
      <c r="F71" s="98" t="s">
        <v>186</v>
      </c>
      <c r="G71" s="289"/>
      <c r="H71" s="70"/>
      <c r="I71" s="71">
        <v>0.31</v>
      </c>
      <c r="J71" s="72">
        <v>0.29499999999999998</v>
      </c>
      <c r="K71" s="70"/>
      <c r="L71" s="71">
        <v>2.9000000000000001E-2</v>
      </c>
      <c r="M71" s="72">
        <v>2.9000000000000001E-2</v>
      </c>
      <c r="N71" s="19"/>
      <c r="O71" s="95"/>
      <c r="P71" s="96">
        <f t="shared" si="0"/>
        <v>0.33900000000000002</v>
      </c>
      <c r="Q71" s="97">
        <f t="shared" si="0"/>
        <v>0.32400000000000001</v>
      </c>
    </row>
    <row r="72" spans="1:17" ht="24.95" customHeight="1" x14ac:dyDescent="0.2">
      <c r="A72" s="483"/>
      <c r="B72" s="483"/>
      <c r="C72" s="480"/>
      <c r="D72" s="480"/>
      <c r="E72" s="478"/>
      <c r="F72" s="99" t="s">
        <v>187</v>
      </c>
      <c r="G72" s="94"/>
      <c r="H72" s="100"/>
      <c r="I72" s="101">
        <v>0.3075</v>
      </c>
      <c r="J72" s="102">
        <v>0.29249999999999998</v>
      </c>
      <c r="K72" s="100"/>
      <c r="L72" s="101">
        <v>2.8500000000000001E-2</v>
      </c>
      <c r="M72" s="102">
        <v>2.8500000000000001E-2</v>
      </c>
      <c r="N72" s="19"/>
      <c r="O72" s="103"/>
      <c r="P72" s="104">
        <f t="shared" si="0"/>
        <v>0.33600000000000002</v>
      </c>
      <c r="Q72" s="105">
        <f t="shared" si="0"/>
        <v>0.32100000000000001</v>
      </c>
    </row>
    <row r="73" spans="1:17" ht="24.95" customHeight="1" thickBot="1" x14ac:dyDescent="0.25">
      <c r="A73" s="484"/>
      <c r="B73" s="484"/>
      <c r="C73" s="470"/>
      <c r="D73" s="470"/>
      <c r="E73" s="566"/>
      <c r="F73" s="106" t="s">
        <v>188</v>
      </c>
      <c r="G73" s="94"/>
      <c r="H73" s="76"/>
      <c r="I73" s="77">
        <v>0.30499999999999999</v>
      </c>
      <c r="J73" s="78">
        <v>0.28999999999999998</v>
      </c>
      <c r="K73" s="76"/>
      <c r="L73" s="77">
        <v>2.8000000000000001E-2</v>
      </c>
      <c r="M73" s="78">
        <v>2.8000000000000001E-2</v>
      </c>
      <c r="N73" s="19"/>
      <c r="O73" s="107"/>
      <c r="P73" s="108">
        <f t="shared" si="0"/>
        <v>0.33300000000000002</v>
      </c>
      <c r="Q73" s="109">
        <f t="shared" si="0"/>
        <v>0.318</v>
      </c>
    </row>
    <row r="74" spans="1:17" ht="24.95" customHeight="1" thickTop="1" x14ac:dyDescent="0.2">
      <c r="A74" s="481">
        <v>7</v>
      </c>
      <c r="B74" s="481" t="s">
        <v>58</v>
      </c>
      <c r="C74" s="481" t="s">
        <v>59</v>
      </c>
      <c r="D74" s="481" t="s">
        <v>14</v>
      </c>
      <c r="E74" s="567" t="s">
        <v>252</v>
      </c>
      <c r="F74" s="52" t="s">
        <v>251</v>
      </c>
      <c r="G74" s="289"/>
      <c r="H74" s="53">
        <v>0.2601</v>
      </c>
      <c r="I74" s="54">
        <v>0.25009999999999999</v>
      </c>
      <c r="J74" s="55">
        <v>0.24010000000000001</v>
      </c>
      <c r="K74" s="53">
        <v>2.5000000000000001E-2</v>
      </c>
      <c r="L74" s="54">
        <v>2.5000000000000001E-2</v>
      </c>
      <c r="M74" s="55">
        <v>2.5000000000000001E-2</v>
      </c>
      <c r="N74" s="19"/>
      <c r="O74" s="56">
        <f t="shared" si="1"/>
        <v>0.28510000000000002</v>
      </c>
      <c r="P74" s="57">
        <f t="shared" si="0"/>
        <v>0.27510000000000001</v>
      </c>
      <c r="Q74" s="58">
        <f t="shared" si="0"/>
        <v>0.2651</v>
      </c>
    </row>
    <row r="75" spans="1:17" ht="24.95" customHeight="1" x14ac:dyDescent="0.2">
      <c r="A75" s="448"/>
      <c r="B75" s="448"/>
      <c r="C75" s="448"/>
      <c r="D75" s="448"/>
      <c r="E75" s="568"/>
      <c r="F75" s="22" t="s">
        <v>39</v>
      </c>
      <c r="G75" s="289"/>
      <c r="H75" s="23">
        <v>0.24790000000000001</v>
      </c>
      <c r="I75" s="24">
        <v>0.2379</v>
      </c>
      <c r="J75" s="25">
        <v>0.22789999999999999</v>
      </c>
      <c r="K75" s="23">
        <v>2.5000000000000001E-2</v>
      </c>
      <c r="L75" s="24">
        <v>2.5000000000000001E-2</v>
      </c>
      <c r="M75" s="25">
        <v>2.5000000000000001E-2</v>
      </c>
      <c r="N75" s="19"/>
      <c r="O75" s="26">
        <f t="shared" si="1"/>
        <v>0.27290000000000003</v>
      </c>
      <c r="P75" s="27">
        <f t="shared" si="0"/>
        <v>0.26290000000000002</v>
      </c>
      <c r="Q75" s="28">
        <f t="shared" si="0"/>
        <v>0.25290000000000001</v>
      </c>
    </row>
    <row r="76" spans="1:17" ht="24.95" customHeight="1" thickBot="1" x14ac:dyDescent="0.25">
      <c r="A76" s="449"/>
      <c r="B76" s="449"/>
      <c r="C76" s="449"/>
      <c r="D76" s="449"/>
      <c r="E76" s="257" t="s">
        <v>253</v>
      </c>
      <c r="F76" s="153" t="s">
        <v>60</v>
      </c>
      <c r="G76" s="289"/>
      <c r="H76" s="305">
        <v>0.04</v>
      </c>
      <c r="I76" s="306">
        <v>0.04</v>
      </c>
      <c r="J76" s="307">
        <v>0.04</v>
      </c>
      <c r="K76" s="305"/>
      <c r="L76" s="306"/>
      <c r="M76" s="307"/>
      <c r="N76" s="19"/>
      <c r="O76" s="298">
        <f t="shared" si="1"/>
        <v>0.04</v>
      </c>
      <c r="P76" s="309">
        <f t="shared" si="1"/>
        <v>0.04</v>
      </c>
      <c r="Q76" s="310">
        <f t="shared" si="1"/>
        <v>0.04</v>
      </c>
    </row>
    <row r="77" spans="1:17" ht="24.95" customHeight="1" thickTop="1" x14ac:dyDescent="0.2">
      <c r="A77" s="467">
        <v>8</v>
      </c>
      <c r="B77" s="467" t="s">
        <v>61</v>
      </c>
      <c r="C77" s="467" t="s">
        <v>62</v>
      </c>
      <c r="D77" s="467" t="s">
        <v>14</v>
      </c>
      <c r="E77" s="524" t="s">
        <v>63</v>
      </c>
      <c r="F77" s="88" t="s">
        <v>64</v>
      </c>
      <c r="G77" s="300"/>
      <c r="H77" s="66"/>
      <c r="I77" s="67">
        <v>0.2828</v>
      </c>
      <c r="J77" s="68"/>
      <c r="K77" s="66"/>
      <c r="L77" s="67">
        <v>2.7E-2</v>
      </c>
      <c r="M77" s="68"/>
      <c r="N77" s="19"/>
      <c r="O77" s="66"/>
      <c r="P77" s="110">
        <f t="shared" ref="P77:Q118" si="2">I77+L77</f>
        <v>0.30980000000000002</v>
      </c>
      <c r="Q77" s="68"/>
    </row>
    <row r="78" spans="1:17" ht="24.95" customHeight="1" x14ac:dyDescent="0.2">
      <c r="A78" s="469"/>
      <c r="B78" s="469"/>
      <c r="C78" s="469"/>
      <c r="D78" s="469"/>
      <c r="E78" s="525"/>
      <c r="F78" s="93" t="s">
        <v>65</v>
      </c>
      <c r="G78" s="300"/>
      <c r="H78" s="70"/>
      <c r="I78" s="71">
        <v>0.2828</v>
      </c>
      <c r="J78" s="72"/>
      <c r="K78" s="70"/>
      <c r="L78" s="71">
        <v>3.4000000000000002E-2</v>
      </c>
      <c r="M78" s="72"/>
      <c r="N78" s="19"/>
      <c r="O78" s="70"/>
      <c r="P78" s="111">
        <f t="shared" si="2"/>
        <v>0.31679999999999997</v>
      </c>
      <c r="Q78" s="72"/>
    </row>
    <row r="79" spans="1:17" ht="24.95" customHeight="1" x14ac:dyDescent="0.2">
      <c r="A79" s="469"/>
      <c r="B79" s="469"/>
      <c r="C79" s="469"/>
      <c r="D79" s="469"/>
      <c r="E79" s="525"/>
      <c r="F79" s="93" t="s">
        <v>66</v>
      </c>
      <c r="G79" s="300"/>
      <c r="H79" s="70"/>
      <c r="I79" s="71">
        <v>0.2828</v>
      </c>
      <c r="J79" s="72"/>
      <c r="K79" s="70"/>
      <c r="L79" s="71">
        <v>3.6999999999999998E-2</v>
      </c>
      <c r="M79" s="72"/>
      <c r="N79" s="19"/>
      <c r="O79" s="70"/>
      <c r="P79" s="111">
        <f t="shared" si="2"/>
        <v>0.31979999999999997</v>
      </c>
      <c r="Q79" s="72"/>
    </row>
    <row r="80" spans="1:17" ht="24.95" customHeight="1" x14ac:dyDescent="0.2">
      <c r="A80" s="469"/>
      <c r="B80" s="469"/>
      <c r="C80" s="469"/>
      <c r="D80" s="469"/>
      <c r="E80" s="525"/>
      <c r="F80" s="93" t="s">
        <v>67</v>
      </c>
      <c r="G80" s="300"/>
      <c r="H80" s="70"/>
      <c r="I80" s="112">
        <v>0.2828</v>
      </c>
      <c r="J80" s="113"/>
      <c r="K80" s="114"/>
      <c r="L80" s="112">
        <v>0.04</v>
      </c>
      <c r="M80" s="72"/>
      <c r="N80" s="19"/>
      <c r="O80" s="70"/>
      <c r="P80" s="111">
        <f t="shared" si="2"/>
        <v>0.32279999999999998</v>
      </c>
      <c r="Q80" s="72"/>
    </row>
    <row r="81" spans="1:17" ht="24.95" customHeight="1" thickBot="1" x14ac:dyDescent="0.25">
      <c r="A81" s="470"/>
      <c r="B81" s="470"/>
      <c r="C81" s="470"/>
      <c r="D81" s="470"/>
      <c r="E81" s="526"/>
      <c r="F81" s="115" t="s">
        <v>182</v>
      </c>
      <c r="G81" s="300"/>
      <c r="H81" s="76"/>
      <c r="I81" s="116">
        <v>0.27710000000000001</v>
      </c>
      <c r="J81" s="117"/>
      <c r="K81" s="118"/>
      <c r="L81" s="116">
        <v>3.9E-2</v>
      </c>
      <c r="M81" s="78"/>
      <c r="N81" s="19"/>
      <c r="O81" s="76"/>
      <c r="P81" s="119">
        <f t="shared" si="2"/>
        <v>0.31609999999999999</v>
      </c>
      <c r="Q81" s="78"/>
    </row>
    <row r="82" spans="1:17" ht="24.95" customHeight="1" thickTop="1" x14ac:dyDescent="0.2">
      <c r="A82" s="456">
        <v>9</v>
      </c>
      <c r="B82" s="538" t="s">
        <v>68</v>
      </c>
      <c r="C82" s="456" t="s">
        <v>69</v>
      </c>
      <c r="D82" s="456" t="s">
        <v>14</v>
      </c>
      <c r="E82" s="553" t="s">
        <v>63</v>
      </c>
      <c r="F82" s="223" t="s">
        <v>222</v>
      </c>
      <c r="G82" s="289"/>
      <c r="H82" s="53">
        <v>0.34</v>
      </c>
      <c r="I82" s="54">
        <v>0.34</v>
      </c>
      <c r="J82" s="55">
        <v>0.34</v>
      </c>
      <c r="K82" s="53">
        <v>0.05</v>
      </c>
      <c r="L82" s="54">
        <v>0.05</v>
      </c>
      <c r="M82" s="55">
        <v>0.05</v>
      </c>
      <c r="N82" s="19"/>
      <c r="O82" s="145">
        <f t="shared" ref="O82:O137" si="3">H82+K82</f>
        <v>0.39</v>
      </c>
      <c r="P82" s="146">
        <f t="shared" si="2"/>
        <v>0.39</v>
      </c>
      <c r="Q82" s="147">
        <f t="shared" si="2"/>
        <v>0.39</v>
      </c>
    </row>
    <row r="83" spans="1:17" ht="24.95" customHeight="1" x14ac:dyDescent="0.2">
      <c r="A83" s="457"/>
      <c r="B83" s="539"/>
      <c r="C83" s="457"/>
      <c r="D83" s="457"/>
      <c r="E83" s="459"/>
      <c r="F83" s="314" t="s">
        <v>223</v>
      </c>
      <c r="G83" s="289"/>
      <c r="H83" s="23">
        <v>0.33</v>
      </c>
      <c r="I83" s="24">
        <v>0.33</v>
      </c>
      <c r="J83" s="25">
        <v>0.33</v>
      </c>
      <c r="K83" s="23">
        <v>0.05</v>
      </c>
      <c r="L83" s="24">
        <v>0.05</v>
      </c>
      <c r="M83" s="25">
        <v>0.05</v>
      </c>
      <c r="N83" s="19"/>
      <c r="O83" s="199">
        <f t="shared" si="3"/>
        <v>0.38</v>
      </c>
      <c r="P83" s="204">
        <f t="shared" si="2"/>
        <v>0.38</v>
      </c>
      <c r="Q83" s="201">
        <f t="shared" si="2"/>
        <v>0.38</v>
      </c>
    </row>
    <row r="84" spans="1:17" ht="24.95" customHeight="1" x14ac:dyDescent="0.2">
      <c r="A84" s="457"/>
      <c r="B84" s="539"/>
      <c r="C84" s="457"/>
      <c r="D84" s="457"/>
      <c r="E84" s="459"/>
      <c r="F84" s="153" t="s">
        <v>224</v>
      </c>
      <c r="G84" s="289"/>
      <c r="H84" s="53">
        <v>0.34</v>
      </c>
      <c r="I84" s="54">
        <v>0.34</v>
      </c>
      <c r="J84" s="55">
        <v>0.34</v>
      </c>
      <c r="K84" s="53">
        <v>0.05</v>
      </c>
      <c r="L84" s="54">
        <v>0.05</v>
      </c>
      <c r="M84" s="55">
        <v>0.05</v>
      </c>
      <c r="N84" s="19"/>
      <c r="O84" s="197">
        <f t="shared" si="3"/>
        <v>0.39</v>
      </c>
      <c r="P84" s="205">
        <f t="shared" si="2"/>
        <v>0.39</v>
      </c>
      <c r="Q84" s="198">
        <f t="shared" si="2"/>
        <v>0.39</v>
      </c>
    </row>
    <row r="85" spans="1:17" ht="24.95" customHeight="1" x14ac:dyDescent="0.2">
      <c r="A85" s="457"/>
      <c r="B85" s="539"/>
      <c r="C85" s="457"/>
      <c r="D85" s="457"/>
      <c r="E85" s="459"/>
      <c r="F85" s="314" t="s">
        <v>225</v>
      </c>
      <c r="G85" s="289"/>
      <c r="H85" s="23">
        <v>0.32</v>
      </c>
      <c r="I85" s="24">
        <v>0.32</v>
      </c>
      <c r="J85" s="25">
        <v>0.32</v>
      </c>
      <c r="K85" s="23">
        <v>0.05</v>
      </c>
      <c r="L85" s="24">
        <v>0.05</v>
      </c>
      <c r="M85" s="25">
        <v>0.05</v>
      </c>
      <c r="N85" s="19"/>
      <c r="O85" s="199">
        <f t="shared" si="3"/>
        <v>0.37</v>
      </c>
      <c r="P85" s="204">
        <f t="shared" si="2"/>
        <v>0.37</v>
      </c>
      <c r="Q85" s="201">
        <f t="shared" si="2"/>
        <v>0.37</v>
      </c>
    </row>
    <row r="86" spans="1:17" ht="24.95" customHeight="1" x14ac:dyDescent="0.2">
      <c r="A86" s="457"/>
      <c r="B86" s="539"/>
      <c r="C86" s="457"/>
      <c r="D86" s="457"/>
      <c r="E86" s="554"/>
      <c r="F86" s="153" t="s">
        <v>226</v>
      </c>
      <c r="G86" s="289"/>
      <c r="H86" s="53">
        <v>0.33500000000000002</v>
      </c>
      <c r="I86" s="54">
        <v>0.33500000000000002</v>
      </c>
      <c r="J86" s="55">
        <v>0.33500000000000002</v>
      </c>
      <c r="K86" s="53">
        <v>0.05</v>
      </c>
      <c r="L86" s="54">
        <v>0.05</v>
      </c>
      <c r="M86" s="55">
        <v>0.05</v>
      </c>
      <c r="N86" s="19"/>
      <c r="O86" s="197">
        <f t="shared" si="3"/>
        <v>0.38500000000000001</v>
      </c>
      <c r="P86" s="205">
        <f t="shared" si="2"/>
        <v>0.38500000000000001</v>
      </c>
      <c r="Q86" s="198">
        <f t="shared" si="2"/>
        <v>0.38500000000000001</v>
      </c>
    </row>
    <row r="87" spans="1:17" ht="24.95" customHeight="1" thickBot="1" x14ac:dyDescent="0.25">
      <c r="A87" s="458"/>
      <c r="B87" s="540"/>
      <c r="C87" s="458"/>
      <c r="D87" s="458"/>
      <c r="E87" s="224" t="s">
        <v>70</v>
      </c>
      <c r="F87" s="322" t="s">
        <v>227</v>
      </c>
      <c r="G87" s="289"/>
      <c r="H87" s="60">
        <v>0.04</v>
      </c>
      <c r="I87" s="61">
        <v>0.04</v>
      </c>
      <c r="J87" s="62">
        <v>0.04</v>
      </c>
      <c r="K87" s="60"/>
      <c r="L87" s="61"/>
      <c r="M87" s="62"/>
      <c r="N87" s="19"/>
      <c r="O87" s="202">
        <f t="shared" si="3"/>
        <v>0.04</v>
      </c>
      <c r="P87" s="206">
        <f t="shared" si="2"/>
        <v>0.04</v>
      </c>
      <c r="Q87" s="203">
        <f t="shared" si="2"/>
        <v>0.04</v>
      </c>
    </row>
    <row r="88" spans="1:17" ht="24.95" customHeight="1" thickTop="1" x14ac:dyDescent="0.2">
      <c r="A88" s="482">
        <v>11</v>
      </c>
      <c r="B88" s="482" t="s">
        <v>71</v>
      </c>
      <c r="C88" s="467" t="s">
        <v>72</v>
      </c>
      <c r="D88" s="482" t="s">
        <v>14</v>
      </c>
      <c r="E88" s="563" t="s">
        <v>73</v>
      </c>
      <c r="F88" s="88" t="s">
        <v>194</v>
      </c>
      <c r="G88" s="289"/>
      <c r="H88" s="66">
        <v>0.35049999999999998</v>
      </c>
      <c r="I88" s="67">
        <v>0.34799999999999998</v>
      </c>
      <c r="J88" s="68">
        <v>0.34549999999999997</v>
      </c>
      <c r="K88" s="66">
        <v>3.2500000000000001E-2</v>
      </c>
      <c r="L88" s="67">
        <v>3.2500000000000001E-2</v>
      </c>
      <c r="M88" s="68">
        <v>3.2500000000000001E-2</v>
      </c>
      <c r="N88" s="19"/>
      <c r="O88" s="66">
        <f t="shared" si="3"/>
        <v>0.38300000000000001</v>
      </c>
      <c r="P88" s="110">
        <f t="shared" si="2"/>
        <v>0.38049999999999995</v>
      </c>
      <c r="Q88" s="68">
        <f t="shared" si="2"/>
        <v>0.378</v>
      </c>
    </row>
    <row r="89" spans="1:17" ht="24.95" customHeight="1" x14ac:dyDescent="0.2">
      <c r="A89" s="483"/>
      <c r="B89" s="483"/>
      <c r="C89" s="468"/>
      <c r="D89" s="483"/>
      <c r="E89" s="564"/>
      <c r="F89" s="239" t="s">
        <v>195</v>
      </c>
      <c r="G89" s="289"/>
      <c r="H89" s="209">
        <v>0.35049999999999998</v>
      </c>
      <c r="I89" s="210">
        <v>0.34799999999999998</v>
      </c>
      <c r="J89" s="211">
        <v>0.34549999999999997</v>
      </c>
      <c r="K89" s="209">
        <v>3.5000000000000003E-2</v>
      </c>
      <c r="L89" s="210">
        <v>3.5000000000000003E-2</v>
      </c>
      <c r="M89" s="211">
        <v>3.5000000000000003E-2</v>
      </c>
      <c r="N89" s="19"/>
      <c r="O89" s="209">
        <f t="shared" si="3"/>
        <v>0.38549999999999995</v>
      </c>
      <c r="P89" s="240">
        <f t="shared" si="2"/>
        <v>0.38300000000000001</v>
      </c>
      <c r="Q89" s="211">
        <f t="shared" si="2"/>
        <v>0.38049999999999995</v>
      </c>
    </row>
    <row r="90" spans="1:17" ht="24.95" customHeight="1" x14ac:dyDescent="0.2">
      <c r="A90" s="483"/>
      <c r="B90" s="483"/>
      <c r="C90" s="469"/>
      <c r="D90" s="483"/>
      <c r="E90" s="287" t="s">
        <v>74</v>
      </c>
      <c r="F90" s="93" t="s">
        <v>228</v>
      </c>
      <c r="G90" s="289"/>
      <c r="H90" s="70">
        <v>0.33850000000000002</v>
      </c>
      <c r="I90" s="71">
        <v>0.33600000000000002</v>
      </c>
      <c r="J90" s="72">
        <v>0.33350000000000002</v>
      </c>
      <c r="K90" s="70">
        <v>3.5000000000000003E-2</v>
      </c>
      <c r="L90" s="71">
        <v>3.5000000000000003E-2</v>
      </c>
      <c r="M90" s="72">
        <v>3.5000000000000003E-2</v>
      </c>
      <c r="N90" s="19"/>
      <c r="O90" s="70">
        <f t="shared" si="3"/>
        <v>0.37350000000000005</v>
      </c>
      <c r="P90" s="111">
        <f t="shared" si="2"/>
        <v>0.371</v>
      </c>
      <c r="Q90" s="72">
        <f t="shared" si="2"/>
        <v>0.36850000000000005</v>
      </c>
    </row>
    <row r="91" spans="1:17" ht="24.95" customHeight="1" x14ac:dyDescent="0.2">
      <c r="A91" s="483"/>
      <c r="B91" s="483"/>
      <c r="C91" s="469"/>
      <c r="D91" s="483"/>
      <c r="E91" s="287" t="s">
        <v>75</v>
      </c>
      <c r="F91" s="93" t="s">
        <v>229</v>
      </c>
      <c r="G91" s="289"/>
      <c r="H91" s="70">
        <v>0.3175</v>
      </c>
      <c r="I91" s="71">
        <v>0.315</v>
      </c>
      <c r="J91" s="72">
        <v>0.3125</v>
      </c>
      <c r="K91" s="70">
        <v>3.7499999999999999E-2</v>
      </c>
      <c r="L91" s="71">
        <v>3.7499999999999999E-2</v>
      </c>
      <c r="M91" s="72">
        <v>3.7499999999999999E-2</v>
      </c>
      <c r="N91" s="19"/>
      <c r="O91" s="70">
        <f t="shared" si="3"/>
        <v>0.35499999999999998</v>
      </c>
      <c r="P91" s="111">
        <f t="shared" si="2"/>
        <v>0.35249999999999998</v>
      </c>
      <c r="Q91" s="72">
        <f t="shared" si="2"/>
        <v>0.35</v>
      </c>
    </row>
    <row r="92" spans="1:17" ht="24.95" customHeight="1" thickBot="1" x14ac:dyDescent="0.25">
      <c r="A92" s="483"/>
      <c r="B92" s="483"/>
      <c r="C92" s="469"/>
      <c r="D92" s="483"/>
      <c r="E92" s="288" t="s">
        <v>76</v>
      </c>
      <c r="F92" s="115" t="s">
        <v>184</v>
      </c>
      <c r="G92" s="289"/>
      <c r="H92" s="76">
        <v>0.30249999999999999</v>
      </c>
      <c r="I92" s="77">
        <v>0.3</v>
      </c>
      <c r="J92" s="78">
        <v>0.29749999999999999</v>
      </c>
      <c r="K92" s="76">
        <v>3.7499999999999999E-2</v>
      </c>
      <c r="L92" s="77">
        <v>3.7499999999999999E-2</v>
      </c>
      <c r="M92" s="78">
        <v>3.7499999999999999E-2</v>
      </c>
      <c r="N92" s="19"/>
      <c r="O92" s="76">
        <f t="shared" si="3"/>
        <v>0.33999999999999997</v>
      </c>
      <c r="P92" s="119">
        <f t="shared" si="2"/>
        <v>0.33749999999999997</v>
      </c>
      <c r="Q92" s="78">
        <f t="shared" si="2"/>
        <v>0.33499999999999996</v>
      </c>
    </row>
    <row r="93" spans="1:17" ht="24.95" customHeight="1" thickTop="1" x14ac:dyDescent="0.2">
      <c r="A93" s="493">
        <v>12</v>
      </c>
      <c r="B93" s="493" t="s">
        <v>77</v>
      </c>
      <c r="C93" s="493" t="s">
        <v>78</v>
      </c>
      <c r="D93" s="493" t="s">
        <v>14</v>
      </c>
      <c r="E93" s="485" t="s">
        <v>63</v>
      </c>
      <c r="F93" s="18" t="s">
        <v>79</v>
      </c>
      <c r="G93" s="289"/>
      <c r="H93" s="29"/>
      <c r="I93" s="30">
        <v>0.32</v>
      </c>
      <c r="J93" s="31"/>
      <c r="K93" s="29"/>
      <c r="L93" s="30">
        <v>0.05</v>
      </c>
      <c r="M93" s="31"/>
      <c r="N93" s="19"/>
      <c r="O93" s="32"/>
      <c r="P93" s="33">
        <f t="shared" si="2"/>
        <v>0.37</v>
      </c>
      <c r="Q93" s="34"/>
    </row>
    <row r="94" spans="1:17" ht="24.95" customHeight="1" x14ac:dyDescent="0.2">
      <c r="A94" s="494"/>
      <c r="B94" s="494"/>
      <c r="C94" s="494"/>
      <c r="D94" s="494"/>
      <c r="E94" s="485"/>
      <c r="F94" s="314" t="s">
        <v>80</v>
      </c>
      <c r="G94" s="289"/>
      <c r="H94" s="23"/>
      <c r="I94" s="24">
        <v>0.32500000000000001</v>
      </c>
      <c r="J94" s="25"/>
      <c r="K94" s="23"/>
      <c r="L94" s="24">
        <v>0.05</v>
      </c>
      <c r="M94" s="25"/>
      <c r="N94" s="19"/>
      <c r="O94" s="26"/>
      <c r="P94" s="27">
        <f t="shared" si="2"/>
        <v>0.375</v>
      </c>
      <c r="Q94" s="28"/>
    </row>
    <row r="95" spans="1:17" ht="24.95" customHeight="1" x14ac:dyDescent="0.2">
      <c r="A95" s="494"/>
      <c r="B95" s="494"/>
      <c r="C95" s="494"/>
      <c r="D95" s="494"/>
      <c r="E95" s="485"/>
      <c r="F95" s="52" t="s">
        <v>81</v>
      </c>
      <c r="G95" s="289"/>
      <c r="H95" s="53"/>
      <c r="I95" s="54">
        <v>0.27</v>
      </c>
      <c r="J95" s="55"/>
      <c r="K95" s="53"/>
      <c r="L95" s="54">
        <v>0.05</v>
      </c>
      <c r="M95" s="55"/>
      <c r="N95" s="19"/>
      <c r="O95" s="56"/>
      <c r="P95" s="57">
        <f t="shared" si="2"/>
        <v>0.32</v>
      </c>
      <c r="Q95" s="58"/>
    </row>
    <row r="96" spans="1:17" ht="24.95" customHeight="1" thickBot="1" x14ac:dyDescent="0.25">
      <c r="A96" s="494"/>
      <c r="B96" s="494"/>
      <c r="C96" s="494"/>
      <c r="D96" s="494"/>
      <c r="E96" s="485"/>
      <c r="F96" s="120" t="s">
        <v>82</v>
      </c>
      <c r="G96" s="289"/>
      <c r="H96" s="278"/>
      <c r="I96" s="279">
        <v>0.25</v>
      </c>
      <c r="J96" s="280"/>
      <c r="K96" s="278"/>
      <c r="L96" s="279">
        <v>0.05</v>
      </c>
      <c r="M96" s="280"/>
      <c r="N96" s="19"/>
      <c r="O96" s="323"/>
      <c r="P96" s="324">
        <f t="shared" si="2"/>
        <v>0.3</v>
      </c>
      <c r="Q96" s="325"/>
    </row>
    <row r="97" spans="1:17" ht="24.95" customHeight="1" thickTop="1" x14ac:dyDescent="0.2">
      <c r="A97" s="482">
        <v>13</v>
      </c>
      <c r="B97" s="486" t="s">
        <v>83</v>
      </c>
      <c r="C97" s="467" t="s">
        <v>84</v>
      </c>
      <c r="D97" s="467" t="s">
        <v>14</v>
      </c>
      <c r="E97" s="489" t="s">
        <v>85</v>
      </c>
      <c r="F97" s="88" t="s">
        <v>28</v>
      </c>
      <c r="G97" s="258"/>
      <c r="H97" s="89">
        <v>0.36499999999999999</v>
      </c>
      <c r="I97" s="121"/>
      <c r="J97" s="91"/>
      <c r="K97" s="89">
        <v>3.15E-2</v>
      </c>
      <c r="L97" s="121"/>
      <c r="M97" s="91"/>
      <c r="N97" s="19"/>
      <c r="O97" s="122">
        <f t="shared" si="3"/>
        <v>0.39649999999999996</v>
      </c>
      <c r="P97" s="123"/>
      <c r="Q97" s="155"/>
    </row>
    <row r="98" spans="1:17" ht="24.95" customHeight="1" x14ac:dyDescent="0.2">
      <c r="A98" s="483"/>
      <c r="B98" s="487"/>
      <c r="C98" s="469"/>
      <c r="D98" s="469"/>
      <c r="E98" s="490"/>
      <c r="F98" s="93" t="s">
        <v>86</v>
      </c>
      <c r="G98" s="258"/>
      <c r="H98" s="95"/>
      <c r="I98" s="124">
        <v>0.34</v>
      </c>
      <c r="J98" s="97"/>
      <c r="K98" s="95"/>
      <c r="L98" s="124">
        <v>3.5000000000000003E-2</v>
      </c>
      <c r="M98" s="97"/>
      <c r="N98" s="19"/>
      <c r="O98" s="125"/>
      <c r="P98" s="126">
        <f t="shared" si="2"/>
        <v>0.375</v>
      </c>
      <c r="Q98" s="156"/>
    </row>
    <row r="99" spans="1:17" ht="24.95" customHeight="1" x14ac:dyDescent="0.2">
      <c r="A99" s="483"/>
      <c r="B99" s="487"/>
      <c r="C99" s="480"/>
      <c r="D99" s="480"/>
      <c r="E99" s="491"/>
      <c r="F99" s="127" t="s">
        <v>87</v>
      </c>
      <c r="G99" s="258"/>
      <c r="H99" s="103"/>
      <c r="I99" s="128"/>
      <c r="J99" s="105">
        <v>0.3</v>
      </c>
      <c r="K99" s="103"/>
      <c r="L99" s="128"/>
      <c r="M99" s="105">
        <v>3.5000000000000003E-2</v>
      </c>
      <c r="N99" s="19"/>
      <c r="O99" s="125"/>
      <c r="P99" s="126"/>
      <c r="Q99" s="156">
        <f t="shared" si="2"/>
        <v>0.33499999999999996</v>
      </c>
    </row>
    <row r="100" spans="1:17" ht="24.95" customHeight="1" thickBot="1" x14ac:dyDescent="0.25">
      <c r="A100" s="484"/>
      <c r="B100" s="488"/>
      <c r="C100" s="470"/>
      <c r="D100" s="470"/>
      <c r="E100" s="492"/>
      <c r="F100" s="115" t="s">
        <v>88</v>
      </c>
      <c r="G100" s="258"/>
      <c r="H100" s="107"/>
      <c r="I100" s="129"/>
      <c r="J100" s="109">
        <v>0.29499999999999998</v>
      </c>
      <c r="K100" s="107"/>
      <c r="L100" s="129"/>
      <c r="M100" s="109">
        <v>3.5000000000000003E-2</v>
      </c>
      <c r="N100" s="19"/>
      <c r="O100" s="130"/>
      <c r="P100" s="131"/>
      <c r="Q100" s="157">
        <f t="shared" si="2"/>
        <v>0.32999999999999996</v>
      </c>
    </row>
    <row r="101" spans="1:17" ht="24.95" customHeight="1" thickTop="1" x14ac:dyDescent="0.2">
      <c r="A101" s="497">
        <v>14</v>
      </c>
      <c r="B101" s="497" t="s">
        <v>89</v>
      </c>
      <c r="C101" s="497" t="s">
        <v>90</v>
      </c>
      <c r="D101" s="497" t="s">
        <v>14</v>
      </c>
      <c r="E101" s="500" t="s">
        <v>91</v>
      </c>
      <c r="F101" s="18" t="s">
        <v>202</v>
      </c>
      <c r="G101" s="301"/>
      <c r="H101" s="29">
        <v>0.32</v>
      </c>
      <c r="I101" s="30">
        <v>0.31</v>
      </c>
      <c r="J101" s="31">
        <v>0.3</v>
      </c>
      <c r="K101" s="29">
        <v>0.04</v>
      </c>
      <c r="L101" s="30">
        <v>0.04</v>
      </c>
      <c r="M101" s="31">
        <v>0.04</v>
      </c>
      <c r="N101" s="19"/>
      <c r="O101" s="32">
        <f t="shared" si="3"/>
        <v>0.36</v>
      </c>
      <c r="P101" s="33">
        <f t="shared" si="2"/>
        <v>0.35</v>
      </c>
      <c r="Q101" s="34">
        <f t="shared" si="2"/>
        <v>0.33999999999999997</v>
      </c>
    </row>
    <row r="102" spans="1:17" ht="24.95" customHeight="1" x14ac:dyDescent="0.2">
      <c r="A102" s="498"/>
      <c r="B102" s="498"/>
      <c r="C102" s="498"/>
      <c r="D102" s="498"/>
      <c r="E102" s="501"/>
      <c r="F102" s="314" t="s">
        <v>96</v>
      </c>
      <c r="G102" s="301"/>
      <c r="H102" s="23">
        <v>0.3</v>
      </c>
      <c r="I102" s="24">
        <v>0.28999999999999998</v>
      </c>
      <c r="J102" s="25">
        <v>0.28000000000000003</v>
      </c>
      <c r="K102" s="23">
        <v>0.04</v>
      </c>
      <c r="L102" s="24">
        <v>0.04</v>
      </c>
      <c r="M102" s="25">
        <v>0.04</v>
      </c>
      <c r="N102" s="19"/>
      <c r="O102" s="26">
        <f t="shared" si="3"/>
        <v>0.33999999999999997</v>
      </c>
      <c r="P102" s="27">
        <f t="shared" si="2"/>
        <v>0.32999999999999996</v>
      </c>
      <c r="Q102" s="28">
        <f t="shared" si="2"/>
        <v>0.32</v>
      </c>
    </row>
    <row r="103" spans="1:17" ht="24.95" customHeight="1" x14ac:dyDescent="0.2">
      <c r="A103" s="498"/>
      <c r="B103" s="498"/>
      <c r="C103" s="498"/>
      <c r="D103" s="498"/>
      <c r="E103" s="502" t="s">
        <v>94</v>
      </c>
      <c r="F103" s="52" t="s">
        <v>95</v>
      </c>
      <c r="G103" s="301"/>
      <c r="H103" s="53">
        <v>0.28000000000000003</v>
      </c>
      <c r="I103" s="54">
        <v>0.27</v>
      </c>
      <c r="J103" s="55">
        <v>0.26</v>
      </c>
      <c r="K103" s="53">
        <v>0.03</v>
      </c>
      <c r="L103" s="54">
        <v>0.03</v>
      </c>
      <c r="M103" s="55">
        <v>0.03</v>
      </c>
      <c r="N103" s="19"/>
      <c r="O103" s="56">
        <f t="shared" si="3"/>
        <v>0.31000000000000005</v>
      </c>
      <c r="P103" s="57">
        <f t="shared" si="2"/>
        <v>0.30000000000000004</v>
      </c>
      <c r="Q103" s="58">
        <f t="shared" si="2"/>
        <v>0.29000000000000004</v>
      </c>
    </row>
    <row r="104" spans="1:17" ht="24.95" customHeight="1" x14ac:dyDescent="0.2">
      <c r="A104" s="498"/>
      <c r="B104" s="498"/>
      <c r="C104" s="498"/>
      <c r="D104" s="498"/>
      <c r="E104" s="500"/>
      <c r="F104" s="314" t="s">
        <v>93</v>
      </c>
      <c r="G104" s="301"/>
      <c r="H104" s="23">
        <v>0.26</v>
      </c>
      <c r="I104" s="24">
        <v>0.25</v>
      </c>
      <c r="J104" s="25">
        <v>0.24</v>
      </c>
      <c r="K104" s="23">
        <v>0.03</v>
      </c>
      <c r="L104" s="24">
        <v>0.03</v>
      </c>
      <c r="M104" s="25">
        <v>0.03</v>
      </c>
      <c r="N104" s="19"/>
      <c r="O104" s="26">
        <f t="shared" si="3"/>
        <v>0.29000000000000004</v>
      </c>
      <c r="P104" s="27">
        <f t="shared" si="2"/>
        <v>0.28000000000000003</v>
      </c>
      <c r="Q104" s="28">
        <f t="shared" si="2"/>
        <v>0.27</v>
      </c>
    </row>
    <row r="105" spans="1:17" ht="24.95" customHeight="1" thickBot="1" x14ac:dyDescent="0.25">
      <c r="A105" s="499"/>
      <c r="B105" s="499"/>
      <c r="C105" s="499"/>
      <c r="D105" s="499"/>
      <c r="E105" s="293" t="s">
        <v>97</v>
      </c>
      <c r="F105" s="153" t="s">
        <v>98</v>
      </c>
      <c r="G105" s="301"/>
      <c r="H105" s="23">
        <v>0.32</v>
      </c>
      <c r="I105" s="24">
        <v>0.31</v>
      </c>
      <c r="J105" s="25">
        <v>0.3</v>
      </c>
      <c r="K105" s="23">
        <v>0.04</v>
      </c>
      <c r="L105" s="24">
        <v>0.04</v>
      </c>
      <c r="M105" s="25">
        <v>0.04</v>
      </c>
      <c r="N105" s="19"/>
      <c r="O105" s="26">
        <f t="shared" si="3"/>
        <v>0.36</v>
      </c>
      <c r="P105" s="27">
        <f t="shared" si="2"/>
        <v>0.35</v>
      </c>
      <c r="Q105" s="28">
        <f t="shared" si="2"/>
        <v>0.33999999999999997</v>
      </c>
    </row>
    <row r="106" spans="1:17" ht="24.95" customHeight="1" thickTop="1" x14ac:dyDescent="0.2">
      <c r="A106" s="482">
        <v>15</v>
      </c>
      <c r="B106" s="482" t="s">
        <v>99</v>
      </c>
      <c r="C106" s="482" t="s">
        <v>100</v>
      </c>
      <c r="D106" s="482" t="s">
        <v>14</v>
      </c>
      <c r="E106" s="486" t="s">
        <v>63</v>
      </c>
      <c r="F106" s="264" t="s">
        <v>230</v>
      </c>
      <c r="G106" s="289"/>
      <c r="H106" s="267">
        <v>0.35899999999999999</v>
      </c>
      <c r="I106" s="268">
        <v>0.35649999999999998</v>
      </c>
      <c r="J106" s="269">
        <v>0.35399999999999998</v>
      </c>
      <c r="K106" s="267">
        <v>3.2500000000000001E-2</v>
      </c>
      <c r="L106" s="268">
        <v>3.2500000000000001E-2</v>
      </c>
      <c r="M106" s="269">
        <v>3.2500000000000001E-2</v>
      </c>
      <c r="N106" s="19"/>
      <c r="O106" s="122">
        <f t="shared" si="3"/>
        <v>0.39149999999999996</v>
      </c>
      <c r="P106" s="154">
        <f t="shared" si="2"/>
        <v>0.38900000000000001</v>
      </c>
      <c r="Q106" s="155">
        <f t="shared" si="2"/>
        <v>0.38649999999999995</v>
      </c>
    </row>
    <row r="107" spans="1:17" ht="24.95" customHeight="1" x14ac:dyDescent="0.2">
      <c r="A107" s="483"/>
      <c r="B107" s="483"/>
      <c r="C107" s="483"/>
      <c r="D107" s="483"/>
      <c r="E107" s="487"/>
      <c r="F107" s="265" t="s">
        <v>231</v>
      </c>
      <c r="G107" s="289"/>
      <c r="H107" s="270">
        <v>0.31</v>
      </c>
      <c r="I107" s="271">
        <v>0.31</v>
      </c>
      <c r="J107" s="272">
        <v>0.31</v>
      </c>
      <c r="K107" s="270">
        <v>3.2500000000000001E-2</v>
      </c>
      <c r="L107" s="271">
        <v>3.2500000000000001E-2</v>
      </c>
      <c r="M107" s="272">
        <v>3.2500000000000001E-2</v>
      </c>
      <c r="N107" s="19"/>
      <c r="O107" s="125">
        <f t="shared" si="3"/>
        <v>0.34250000000000003</v>
      </c>
      <c r="P107" s="276">
        <f t="shared" si="2"/>
        <v>0.34250000000000003</v>
      </c>
      <c r="Q107" s="156">
        <f t="shared" si="2"/>
        <v>0.34250000000000003</v>
      </c>
    </row>
    <row r="108" spans="1:17" ht="24.95" customHeight="1" x14ac:dyDescent="0.2">
      <c r="A108" s="483"/>
      <c r="B108" s="483"/>
      <c r="C108" s="483"/>
      <c r="D108" s="483"/>
      <c r="E108" s="487"/>
      <c r="F108" s="265" t="s">
        <v>38</v>
      </c>
      <c r="G108" s="289"/>
      <c r="H108" s="270">
        <v>0.35899999999999999</v>
      </c>
      <c r="I108" s="271">
        <v>0.35649999999999998</v>
      </c>
      <c r="J108" s="272">
        <v>0.35399999999999998</v>
      </c>
      <c r="K108" s="270">
        <v>3.5000000000000003E-2</v>
      </c>
      <c r="L108" s="271">
        <v>3.5000000000000003E-2</v>
      </c>
      <c r="M108" s="272">
        <v>3.5000000000000003E-2</v>
      </c>
      <c r="N108" s="19"/>
      <c r="O108" s="125">
        <f t="shared" si="3"/>
        <v>0.39400000000000002</v>
      </c>
      <c r="P108" s="276">
        <f t="shared" si="2"/>
        <v>0.39149999999999996</v>
      </c>
      <c r="Q108" s="156">
        <f t="shared" si="2"/>
        <v>0.38900000000000001</v>
      </c>
    </row>
    <row r="109" spans="1:17" ht="24.95" customHeight="1" x14ac:dyDescent="0.2">
      <c r="A109" s="483"/>
      <c r="B109" s="483"/>
      <c r="C109" s="483"/>
      <c r="D109" s="483"/>
      <c r="E109" s="487"/>
      <c r="F109" s="265" t="s">
        <v>232</v>
      </c>
      <c r="G109" s="289"/>
      <c r="H109" s="270">
        <v>0.31</v>
      </c>
      <c r="I109" s="271">
        <v>0.31</v>
      </c>
      <c r="J109" s="272">
        <v>0.31</v>
      </c>
      <c r="K109" s="270">
        <v>3.5000000000000003E-2</v>
      </c>
      <c r="L109" s="271">
        <v>3.5000000000000003E-2</v>
      </c>
      <c r="M109" s="272">
        <v>3.5000000000000003E-2</v>
      </c>
      <c r="N109" s="19"/>
      <c r="O109" s="125">
        <f t="shared" si="3"/>
        <v>0.34499999999999997</v>
      </c>
      <c r="P109" s="276">
        <f t="shared" si="2"/>
        <v>0.34499999999999997</v>
      </c>
      <c r="Q109" s="156">
        <f t="shared" si="2"/>
        <v>0.34499999999999997</v>
      </c>
    </row>
    <row r="110" spans="1:17" ht="24.95" customHeight="1" x14ac:dyDescent="0.2">
      <c r="A110" s="483"/>
      <c r="B110" s="483"/>
      <c r="C110" s="483"/>
      <c r="D110" s="483"/>
      <c r="E110" s="487"/>
      <c r="F110" s="265" t="s">
        <v>233</v>
      </c>
      <c r="G110" s="289"/>
      <c r="H110" s="270">
        <v>0.35399999999999998</v>
      </c>
      <c r="I110" s="271">
        <v>0.35149999999999998</v>
      </c>
      <c r="J110" s="272">
        <v>0.34899999999999998</v>
      </c>
      <c r="K110" s="270">
        <v>0.04</v>
      </c>
      <c r="L110" s="271">
        <v>0.04</v>
      </c>
      <c r="M110" s="272">
        <v>0.04</v>
      </c>
      <c r="N110" s="19"/>
      <c r="O110" s="125">
        <f t="shared" si="3"/>
        <v>0.39399999999999996</v>
      </c>
      <c r="P110" s="276">
        <f t="shared" si="2"/>
        <v>0.39149999999999996</v>
      </c>
      <c r="Q110" s="156">
        <f t="shared" si="2"/>
        <v>0.38899999999999996</v>
      </c>
    </row>
    <row r="111" spans="1:17" ht="24.95" customHeight="1" thickBot="1" x14ac:dyDescent="0.25">
      <c r="A111" s="484"/>
      <c r="B111" s="484"/>
      <c r="C111" s="484"/>
      <c r="D111" s="484"/>
      <c r="E111" s="541"/>
      <c r="F111" s="266" t="s">
        <v>234</v>
      </c>
      <c r="G111" s="289"/>
      <c r="H111" s="273">
        <v>0.31</v>
      </c>
      <c r="I111" s="274">
        <v>0.31</v>
      </c>
      <c r="J111" s="275">
        <v>0.31</v>
      </c>
      <c r="K111" s="273">
        <v>0.04</v>
      </c>
      <c r="L111" s="274">
        <v>0.04</v>
      </c>
      <c r="M111" s="275">
        <v>0.04</v>
      </c>
      <c r="N111" s="19"/>
      <c r="O111" s="130">
        <f t="shared" si="3"/>
        <v>0.35</v>
      </c>
      <c r="P111" s="277">
        <f t="shared" si="2"/>
        <v>0.35</v>
      </c>
      <c r="Q111" s="157">
        <f t="shared" si="2"/>
        <v>0.35</v>
      </c>
    </row>
    <row r="112" spans="1:17" ht="24.95" customHeight="1" thickTop="1" x14ac:dyDescent="0.2">
      <c r="A112" s="495">
        <v>18</v>
      </c>
      <c r="B112" s="495" t="s">
        <v>101</v>
      </c>
      <c r="C112" s="495" t="s">
        <v>102</v>
      </c>
      <c r="D112" s="495" t="s">
        <v>14</v>
      </c>
      <c r="E112" s="551" t="s">
        <v>63</v>
      </c>
      <c r="F112" s="18" t="s">
        <v>103</v>
      </c>
      <c r="G112" s="258"/>
      <c r="H112" s="29"/>
      <c r="I112" s="30">
        <v>0.36499999999999999</v>
      </c>
      <c r="J112" s="31"/>
      <c r="K112" s="29"/>
      <c r="L112" s="30">
        <v>0.03</v>
      </c>
      <c r="M112" s="31"/>
      <c r="N112" s="19"/>
      <c r="O112" s="32"/>
      <c r="P112" s="33">
        <f t="shared" si="2"/>
        <v>0.39500000000000002</v>
      </c>
      <c r="Q112" s="34"/>
    </row>
    <row r="113" spans="1:17" ht="24.95" customHeight="1" x14ac:dyDescent="0.2">
      <c r="A113" s="485"/>
      <c r="B113" s="485"/>
      <c r="C113" s="485"/>
      <c r="D113" s="485"/>
      <c r="E113" s="552"/>
      <c r="F113" s="22" t="s">
        <v>104</v>
      </c>
      <c r="G113" s="258"/>
      <c r="H113" s="23"/>
      <c r="I113" s="24">
        <v>0.36499999999999999</v>
      </c>
      <c r="J113" s="25"/>
      <c r="K113" s="23"/>
      <c r="L113" s="24">
        <v>0.03</v>
      </c>
      <c r="M113" s="25"/>
      <c r="N113" s="19"/>
      <c r="O113" s="26"/>
      <c r="P113" s="27">
        <f t="shared" si="2"/>
        <v>0.39500000000000002</v>
      </c>
      <c r="Q113" s="28"/>
    </row>
    <row r="114" spans="1:17" ht="24.95" customHeight="1" x14ac:dyDescent="0.2">
      <c r="A114" s="485"/>
      <c r="B114" s="485"/>
      <c r="C114" s="485"/>
      <c r="D114" s="485"/>
      <c r="E114" s="552"/>
      <c r="F114" s="52" t="s">
        <v>105</v>
      </c>
      <c r="G114" s="258"/>
      <c r="H114" s="53"/>
      <c r="I114" s="54">
        <v>0.36499999999999999</v>
      </c>
      <c r="J114" s="55"/>
      <c r="K114" s="53"/>
      <c r="L114" s="54">
        <v>0.04</v>
      </c>
      <c r="M114" s="55"/>
      <c r="N114" s="19"/>
      <c r="O114" s="298"/>
      <c r="P114" s="309">
        <f t="shared" si="2"/>
        <v>0.40499999999999997</v>
      </c>
      <c r="Q114" s="310"/>
    </row>
    <row r="115" spans="1:17" ht="24.95" customHeight="1" x14ac:dyDescent="0.2">
      <c r="A115" s="485"/>
      <c r="B115" s="485"/>
      <c r="C115" s="485"/>
      <c r="D115" s="485"/>
      <c r="E115" s="552"/>
      <c r="F115" s="22" t="s">
        <v>106</v>
      </c>
      <c r="G115" s="258"/>
      <c r="H115" s="23"/>
      <c r="I115" s="24">
        <v>0.34</v>
      </c>
      <c r="J115" s="25"/>
      <c r="K115" s="23"/>
      <c r="L115" s="24">
        <v>0.04</v>
      </c>
      <c r="M115" s="25"/>
      <c r="N115" s="19"/>
      <c r="O115" s="26"/>
      <c r="P115" s="27">
        <f t="shared" si="2"/>
        <v>0.38</v>
      </c>
      <c r="Q115" s="28"/>
    </row>
    <row r="116" spans="1:17" ht="24.95" customHeight="1" x14ac:dyDescent="0.2">
      <c r="A116" s="485"/>
      <c r="B116" s="485"/>
      <c r="C116" s="485"/>
      <c r="D116" s="485"/>
      <c r="E116" s="132" t="s">
        <v>107</v>
      </c>
      <c r="F116" s="52" t="s">
        <v>108</v>
      </c>
      <c r="G116" s="258"/>
      <c r="H116" s="53"/>
      <c r="I116" s="54">
        <v>0.03</v>
      </c>
      <c r="J116" s="55"/>
      <c r="K116" s="53"/>
      <c r="L116" s="54">
        <v>0.01</v>
      </c>
      <c r="M116" s="55"/>
      <c r="N116" s="19"/>
      <c r="O116" s="298"/>
      <c r="P116" s="309">
        <f t="shared" si="2"/>
        <v>0.04</v>
      </c>
      <c r="Q116" s="310"/>
    </row>
    <row r="117" spans="1:17" ht="24.95" customHeight="1" thickBot="1" x14ac:dyDescent="0.25">
      <c r="A117" s="496"/>
      <c r="B117" s="496"/>
      <c r="C117" s="496"/>
      <c r="D117" s="496"/>
      <c r="E117" s="133" t="s">
        <v>172</v>
      </c>
      <c r="F117" s="189" t="s">
        <v>109</v>
      </c>
      <c r="G117" s="258"/>
      <c r="H117" s="278"/>
      <c r="I117" s="279">
        <v>0.33</v>
      </c>
      <c r="J117" s="280"/>
      <c r="K117" s="278"/>
      <c r="L117" s="279">
        <v>0.05</v>
      </c>
      <c r="M117" s="280"/>
      <c r="N117" s="19"/>
      <c r="O117" s="281"/>
      <c r="P117" s="282">
        <f t="shared" si="2"/>
        <v>0.38</v>
      </c>
      <c r="Q117" s="283"/>
    </row>
    <row r="118" spans="1:17" ht="24.95" customHeight="1" thickTop="1" x14ac:dyDescent="0.2">
      <c r="A118" s="544">
        <v>20</v>
      </c>
      <c r="B118" s="544" t="s">
        <v>110</v>
      </c>
      <c r="C118" s="544" t="s">
        <v>111</v>
      </c>
      <c r="D118" s="544" t="s">
        <v>14</v>
      </c>
      <c r="E118" s="297" t="s">
        <v>235</v>
      </c>
      <c r="F118" s="326" t="s">
        <v>239</v>
      </c>
      <c r="G118" s="289"/>
      <c r="H118" s="330"/>
      <c r="I118" s="331">
        <v>0.28999999999999998</v>
      </c>
      <c r="J118" s="332"/>
      <c r="K118" s="330"/>
      <c r="L118" s="331">
        <v>3.7499999999999999E-2</v>
      </c>
      <c r="M118" s="332"/>
      <c r="N118" s="19"/>
      <c r="O118" s="134">
        <f t="shared" si="3"/>
        <v>0</v>
      </c>
      <c r="P118" s="135">
        <f t="shared" si="2"/>
        <v>0.32749999999999996</v>
      </c>
      <c r="Q118" s="136"/>
    </row>
    <row r="119" spans="1:17" ht="24.95" customHeight="1" x14ac:dyDescent="0.2">
      <c r="A119" s="545"/>
      <c r="B119" s="545"/>
      <c r="C119" s="545"/>
      <c r="D119" s="545"/>
      <c r="E119" s="547" t="s">
        <v>236</v>
      </c>
      <c r="F119" s="327" t="s">
        <v>240</v>
      </c>
      <c r="G119" s="289"/>
      <c r="H119" s="333">
        <v>0.31</v>
      </c>
      <c r="I119" s="334"/>
      <c r="J119" s="335"/>
      <c r="K119" s="333">
        <v>1.4999999999999999E-2</v>
      </c>
      <c r="L119" s="334"/>
      <c r="M119" s="335"/>
      <c r="N119" s="19"/>
      <c r="O119" s="342">
        <f t="shared" si="3"/>
        <v>0.32500000000000001</v>
      </c>
      <c r="P119" s="343"/>
      <c r="Q119" s="344"/>
    </row>
    <row r="120" spans="1:17" ht="24.95" customHeight="1" x14ac:dyDescent="0.2">
      <c r="A120" s="545"/>
      <c r="B120" s="545"/>
      <c r="C120" s="545"/>
      <c r="D120" s="545"/>
      <c r="E120" s="548"/>
      <c r="F120" s="328" t="s">
        <v>241</v>
      </c>
      <c r="G120" s="289"/>
      <c r="H120" s="336">
        <v>0.31</v>
      </c>
      <c r="I120" s="337"/>
      <c r="J120" s="338"/>
      <c r="K120" s="336">
        <v>0.03</v>
      </c>
      <c r="L120" s="337"/>
      <c r="M120" s="338"/>
      <c r="N120" s="19"/>
      <c r="O120" s="216">
        <f t="shared" si="3"/>
        <v>0.33999999999999997</v>
      </c>
      <c r="P120" s="229"/>
      <c r="Q120" s="217"/>
    </row>
    <row r="121" spans="1:17" ht="24.95" customHeight="1" x14ac:dyDescent="0.2">
      <c r="A121" s="545"/>
      <c r="B121" s="545"/>
      <c r="C121" s="545"/>
      <c r="D121" s="545"/>
      <c r="E121" s="548"/>
      <c r="F121" s="329" t="s">
        <v>242</v>
      </c>
      <c r="G121" s="289"/>
      <c r="H121" s="336">
        <v>0.31</v>
      </c>
      <c r="I121" s="337"/>
      <c r="J121" s="338"/>
      <c r="K121" s="336">
        <v>3.5000000000000003E-2</v>
      </c>
      <c r="L121" s="337"/>
      <c r="M121" s="338"/>
      <c r="N121" s="19"/>
      <c r="O121" s="216">
        <f t="shared" si="3"/>
        <v>0.34499999999999997</v>
      </c>
      <c r="P121" s="229"/>
      <c r="Q121" s="217"/>
    </row>
    <row r="122" spans="1:17" ht="24.95" customHeight="1" x14ac:dyDescent="0.2">
      <c r="A122" s="545"/>
      <c r="B122" s="545"/>
      <c r="C122" s="545"/>
      <c r="D122" s="545"/>
      <c r="E122" s="548"/>
      <c r="F122" s="329" t="s">
        <v>243</v>
      </c>
      <c r="G122" s="289"/>
      <c r="H122" s="336">
        <v>0.31</v>
      </c>
      <c r="I122" s="337"/>
      <c r="J122" s="338"/>
      <c r="K122" s="336">
        <v>3.7499999999999999E-2</v>
      </c>
      <c r="L122" s="337"/>
      <c r="M122" s="338"/>
      <c r="N122" s="19"/>
      <c r="O122" s="216">
        <f t="shared" si="3"/>
        <v>0.34749999999999998</v>
      </c>
      <c r="P122" s="229"/>
      <c r="Q122" s="217"/>
    </row>
    <row r="123" spans="1:17" ht="24.95" customHeight="1" x14ac:dyDescent="0.2">
      <c r="A123" s="545"/>
      <c r="B123" s="545"/>
      <c r="C123" s="545"/>
      <c r="D123" s="545"/>
      <c r="E123" s="549" t="s">
        <v>237</v>
      </c>
      <c r="F123" s="329" t="s">
        <v>240</v>
      </c>
      <c r="G123" s="289"/>
      <c r="H123" s="336">
        <v>0.32</v>
      </c>
      <c r="I123" s="337"/>
      <c r="J123" s="338"/>
      <c r="K123" s="336">
        <v>1.4999999999999999E-2</v>
      </c>
      <c r="L123" s="337"/>
      <c r="M123" s="338"/>
      <c r="N123" s="19"/>
      <c r="O123" s="216">
        <f t="shared" si="3"/>
        <v>0.33500000000000002</v>
      </c>
      <c r="P123" s="229"/>
      <c r="Q123" s="217"/>
    </row>
    <row r="124" spans="1:17" ht="24.95" customHeight="1" x14ac:dyDescent="0.2">
      <c r="A124" s="545"/>
      <c r="B124" s="545"/>
      <c r="C124" s="545"/>
      <c r="D124" s="545"/>
      <c r="E124" s="549"/>
      <c r="F124" s="329" t="s">
        <v>241</v>
      </c>
      <c r="G124" s="289"/>
      <c r="H124" s="336">
        <v>0.32</v>
      </c>
      <c r="I124" s="337"/>
      <c r="J124" s="338"/>
      <c r="K124" s="336">
        <v>0.03</v>
      </c>
      <c r="L124" s="337"/>
      <c r="M124" s="338"/>
      <c r="N124" s="19"/>
      <c r="O124" s="216">
        <f t="shared" si="3"/>
        <v>0.35</v>
      </c>
      <c r="P124" s="229"/>
      <c r="Q124" s="217"/>
    </row>
    <row r="125" spans="1:17" ht="24.95" customHeight="1" x14ac:dyDescent="0.2">
      <c r="A125" s="545"/>
      <c r="B125" s="545"/>
      <c r="C125" s="545"/>
      <c r="D125" s="545"/>
      <c r="E125" s="549"/>
      <c r="F125" s="329" t="s">
        <v>242</v>
      </c>
      <c r="G125" s="289"/>
      <c r="H125" s="336">
        <v>0.32</v>
      </c>
      <c r="I125" s="337"/>
      <c r="J125" s="338"/>
      <c r="K125" s="336">
        <v>3.5000000000000003E-2</v>
      </c>
      <c r="L125" s="337"/>
      <c r="M125" s="338"/>
      <c r="N125" s="19"/>
      <c r="O125" s="216">
        <f t="shared" si="3"/>
        <v>0.35499999999999998</v>
      </c>
      <c r="P125" s="229"/>
      <c r="Q125" s="217"/>
    </row>
    <row r="126" spans="1:17" ht="24.95" customHeight="1" x14ac:dyDescent="0.2">
      <c r="A126" s="545"/>
      <c r="B126" s="545"/>
      <c r="C126" s="545"/>
      <c r="D126" s="545"/>
      <c r="E126" s="549"/>
      <c r="F126" s="329" t="s">
        <v>244</v>
      </c>
      <c r="G126" s="289"/>
      <c r="H126" s="336">
        <v>0.32</v>
      </c>
      <c r="I126" s="337"/>
      <c r="J126" s="338"/>
      <c r="K126" s="336">
        <v>3.7499999999999999E-2</v>
      </c>
      <c r="L126" s="337"/>
      <c r="M126" s="338"/>
      <c r="N126" s="19"/>
      <c r="O126" s="216">
        <f t="shared" si="3"/>
        <v>0.35749999999999998</v>
      </c>
      <c r="P126" s="229"/>
      <c r="Q126" s="217"/>
    </row>
    <row r="127" spans="1:17" ht="24.95" customHeight="1" x14ac:dyDescent="0.2">
      <c r="A127" s="545"/>
      <c r="B127" s="545"/>
      <c r="C127" s="545"/>
      <c r="D127" s="545"/>
      <c r="E127" s="549" t="s">
        <v>238</v>
      </c>
      <c r="F127" s="329" t="s">
        <v>240</v>
      </c>
      <c r="G127" s="289"/>
      <c r="H127" s="336">
        <v>0.3</v>
      </c>
      <c r="I127" s="337"/>
      <c r="J127" s="338"/>
      <c r="K127" s="336">
        <v>1.4999999999999999E-2</v>
      </c>
      <c r="L127" s="337"/>
      <c r="M127" s="338"/>
      <c r="N127" s="19"/>
      <c r="O127" s="216">
        <f t="shared" si="3"/>
        <v>0.315</v>
      </c>
      <c r="P127" s="229"/>
      <c r="Q127" s="217"/>
    </row>
    <row r="128" spans="1:17" ht="24.95" customHeight="1" x14ac:dyDescent="0.2">
      <c r="A128" s="545"/>
      <c r="B128" s="545"/>
      <c r="C128" s="545"/>
      <c r="D128" s="545"/>
      <c r="E128" s="549"/>
      <c r="F128" s="329" t="s">
        <v>241</v>
      </c>
      <c r="G128" s="289"/>
      <c r="H128" s="336">
        <v>0.3</v>
      </c>
      <c r="I128" s="337"/>
      <c r="J128" s="338"/>
      <c r="K128" s="336">
        <v>0.03</v>
      </c>
      <c r="L128" s="337"/>
      <c r="M128" s="338"/>
      <c r="N128" s="19"/>
      <c r="O128" s="216">
        <f t="shared" si="3"/>
        <v>0.32999999999999996</v>
      </c>
      <c r="P128" s="229"/>
      <c r="Q128" s="217"/>
    </row>
    <row r="129" spans="1:17" ht="24.95" customHeight="1" x14ac:dyDescent="0.2">
      <c r="A129" s="545"/>
      <c r="B129" s="545"/>
      <c r="C129" s="545"/>
      <c r="D129" s="545"/>
      <c r="E129" s="549"/>
      <c r="F129" s="329" t="s">
        <v>242</v>
      </c>
      <c r="G129" s="289"/>
      <c r="H129" s="336">
        <v>0.3</v>
      </c>
      <c r="I129" s="337"/>
      <c r="J129" s="338"/>
      <c r="K129" s="336">
        <v>3.5000000000000003E-2</v>
      </c>
      <c r="L129" s="337"/>
      <c r="M129" s="338"/>
      <c r="N129" s="19"/>
      <c r="O129" s="216">
        <f t="shared" si="3"/>
        <v>0.33499999999999996</v>
      </c>
      <c r="P129" s="229"/>
      <c r="Q129" s="217"/>
    </row>
    <row r="130" spans="1:17" ht="24.95" customHeight="1" thickBot="1" x14ac:dyDescent="0.25">
      <c r="A130" s="546"/>
      <c r="B130" s="546"/>
      <c r="C130" s="546"/>
      <c r="D130" s="546"/>
      <c r="E130" s="550"/>
      <c r="F130" s="329" t="s">
        <v>244</v>
      </c>
      <c r="G130" s="289"/>
      <c r="H130" s="339">
        <v>0.3</v>
      </c>
      <c r="I130" s="340"/>
      <c r="J130" s="341"/>
      <c r="K130" s="339">
        <v>3.7499999999999999E-2</v>
      </c>
      <c r="L130" s="340"/>
      <c r="M130" s="341"/>
      <c r="N130" s="19"/>
      <c r="O130" s="230">
        <f t="shared" si="3"/>
        <v>0.33749999999999997</v>
      </c>
      <c r="P130" s="233"/>
      <c r="Q130" s="232"/>
    </row>
    <row r="131" spans="1:17" ht="24.95" customHeight="1" thickTop="1" x14ac:dyDescent="0.2">
      <c r="A131" s="542">
        <v>21</v>
      </c>
      <c r="B131" s="542" t="s">
        <v>112</v>
      </c>
      <c r="C131" s="542" t="s">
        <v>113</v>
      </c>
      <c r="D131" s="542" t="s">
        <v>14</v>
      </c>
      <c r="E131" s="569" t="s">
        <v>114</v>
      </c>
      <c r="F131" s="345" t="s">
        <v>245</v>
      </c>
      <c r="G131" s="284"/>
      <c r="H131" s="348">
        <v>0.33</v>
      </c>
      <c r="I131" s="349"/>
      <c r="J131" s="350"/>
      <c r="K131" s="348">
        <v>3.5000000000000003E-2</v>
      </c>
      <c r="L131" s="349"/>
      <c r="M131" s="350"/>
      <c r="N131" s="19"/>
      <c r="O131" s="357">
        <f t="shared" si="3"/>
        <v>0.36499999999999999</v>
      </c>
      <c r="P131" s="358"/>
      <c r="Q131" s="359"/>
    </row>
    <row r="132" spans="1:17" ht="24.95" customHeight="1" x14ac:dyDescent="0.2">
      <c r="A132" s="503"/>
      <c r="B132" s="503"/>
      <c r="C132" s="503"/>
      <c r="D132" s="503"/>
      <c r="E132" s="570"/>
      <c r="F132" s="366" t="s">
        <v>246</v>
      </c>
      <c r="G132" s="284"/>
      <c r="H132" s="367"/>
      <c r="I132" s="368">
        <v>0.3175</v>
      </c>
      <c r="J132" s="369"/>
      <c r="K132" s="367"/>
      <c r="L132" s="368">
        <v>3.5000000000000003E-2</v>
      </c>
      <c r="M132" s="369"/>
      <c r="N132" s="19"/>
      <c r="O132" s="370"/>
      <c r="P132" s="371">
        <f t="shared" ref="P132:P170" si="4">I132+L132</f>
        <v>0.35250000000000004</v>
      </c>
      <c r="Q132" s="372"/>
    </row>
    <row r="133" spans="1:17" ht="24.95" customHeight="1" x14ac:dyDescent="0.2">
      <c r="A133" s="503"/>
      <c r="B133" s="503"/>
      <c r="C133" s="503"/>
      <c r="D133" s="503"/>
      <c r="E133" s="570"/>
      <c r="F133" s="346" t="s">
        <v>247</v>
      </c>
      <c r="G133" s="284"/>
      <c r="H133" s="351"/>
      <c r="I133" s="352"/>
      <c r="J133" s="353">
        <v>0.29749999999999999</v>
      </c>
      <c r="K133" s="351"/>
      <c r="L133" s="352"/>
      <c r="M133" s="353">
        <v>0.04</v>
      </c>
      <c r="N133" s="19"/>
      <c r="O133" s="360"/>
      <c r="P133" s="361"/>
      <c r="Q133" s="362">
        <f t="shared" ref="Q133:Q159" si="5">J133+M133</f>
        <v>0.33749999999999997</v>
      </c>
    </row>
    <row r="134" spans="1:17" ht="24.95" customHeight="1" x14ac:dyDescent="0.2">
      <c r="A134" s="503"/>
      <c r="B134" s="503"/>
      <c r="C134" s="503"/>
      <c r="D134" s="503"/>
      <c r="E134" s="570" t="s">
        <v>117</v>
      </c>
      <c r="F134" s="366" t="s">
        <v>118</v>
      </c>
      <c r="G134" s="284"/>
      <c r="H134" s="367">
        <v>0.34</v>
      </c>
      <c r="I134" s="368"/>
      <c r="J134" s="369"/>
      <c r="K134" s="367">
        <v>3.5000000000000003E-2</v>
      </c>
      <c r="L134" s="368"/>
      <c r="M134" s="369"/>
      <c r="N134" s="19"/>
      <c r="O134" s="370">
        <f t="shared" si="3"/>
        <v>0.375</v>
      </c>
      <c r="P134" s="371"/>
      <c r="Q134" s="372"/>
    </row>
    <row r="135" spans="1:17" ht="24.95" customHeight="1" x14ac:dyDescent="0.2">
      <c r="A135" s="503"/>
      <c r="B135" s="503"/>
      <c r="C135" s="503"/>
      <c r="D135" s="503"/>
      <c r="E135" s="570"/>
      <c r="F135" s="346" t="s">
        <v>119</v>
      </c>
      <c r="G135" s="284"/>
      <c r="H135" s="351"/>
      <c r="I135" s="352">
        <v>0.33750000000000002</v>
      </c>
      <c r="J135" s="353"/>
      <c r="K135" s="351"/>
      <c r="L135" s="352">
        <v>3.5000000000000003E-2</v>
      </c>
      <c r="M135" s="353"/>
      <c r="N135" s="19"/>
      <c r="O135" s="360"/>
      <c r="P135" s="361">
        <f t="shared" si="4"/>
        <v>0.37250000000000005</v>
      </c>
      <c r="Q135" s="362"/>
    </row>
    <row r="136" spans="1:17" ht="24.95" customHeight="1" x14ac:dyDescent="0.2">
      <c r="A136" s="503"/>
      <c r="B136" s="503"/>
      <c r="C136" s="503"/>
      <c r="D136" s="503"/>
      <c r="E136" s="570"/>
      <c r="F136" s="366" t="s">
        <v>120</v>
      </c>
      <c r="G136" s="284"/>
      <c r="H136" s="367"/>
      <c r="I136" s="368"/>
      <c r="J136" s="369">
        <v>0.33500000000000002</v>
      </c>
      <c r="K136" s="367"/>
      <c r="L136" s="368"/>
      <c r="M136" s="369">
        <v>3.5000000000000003E-2</v>
      </c>
      <c r="N136" s="19"/>
      <c r="O136" s="370"/>
      <c r="P136" s="371"/>
      <c r="Q136" s="372">
        <f t="shared" si="5"/>
        <v>0.37</v>
      </c>
    </row>
    <row r="137" spans="1:17" ht="24.95" customHeight="1" x14ac:dyDescent="0.2">
      <c r="A137" s="503"/>
      <c r="B137" s="503"/>
      <c r="C137" s="503"/>
      <c r="D137" s="503"/>
      <c r="E137" s="570" t="s">
        <v>121</v>
      </c>
      <c r="F137" s="346" t="s">
        <v>122</v>
      </c>
      <c r="G137" s="284"/>
      <c r="H137" s="351">
        <v>0.34</v>
      </c>
      <c r="I137" s="352"/>
      <c r="J137" s="353"/>
      <c r="K137" s="351">
        <v>3.5000000000000003E-2</v>
      </c>
      <c r="L137" s="352"/>
      <c r="M137" s="353"/>
      <c r="N137" s="19"/>
      <c r="O137" s="360">
        <f t="shared" si="3"/>
        <v>0.375</v>
      </c>
      <c r="P137" s="361"/>
      <c r="Q137" s="362"/>
    </row>
    <row r="138" spans="1:17" ht="24.95" customHeight="1" x14ac:dyDescent="0.2">
      <c r="A138" s="503"/>
      <c r="B138" s="503"/>
      <c r="C138" s="503"/>
      <c r="D138" s="503"/>
      <c r="E138" s="570"/>
      <c r="F138" s="366" t="s">
        <v>115</v>
      </c>
      <c r="G138" s="284"/>
      <c r="H138" s="367"/>
      <c r="I138" s="368">
        <v>0.33500000000000002</v>
      </c>
      <c r="J138" s="369"/>
      <c r="K138" s="367"/>
      <c r="L138" s="368">
        <v>3.5000000000000003E-2</v>
      </c>
      <c r="M138" s="369"/>
      <c r="N138" s="19"/>
      <c r="O138" s="370"/>
      <c r="P138" s="371">
        <f t="shared" si="4"/>
        <v>0.37</v>
      </c>
      <c r="Q138" s="372"/>
    </row>
    <row r="139" spans="1:17" ht="24.95" customHeight="1" thickBot="1" x14ac:dyDescent="0.25">
      <c r="A139" s="543"/>
      <c r="B139" s="543"/>
      <c r="C139" s="543"/>
      <c r="D139" s="543"/>
      <c r="E139" s="571"/>
      <c r="F139" s="347" t="s">
        <v>116</v>
      </c>
      <c r="G139" s="284"/>
      <c r="H139" s="354"/>
      <c r="I139" s="355"/>
      <c r="J139" s="356">
        <v>0.32750000000000001</v>
      </c>
      <c r="K139" s="354"/>
      <c r="L139" s="355"/>
      <c r="M139" s="356">
        <v>0.04</v>
      </c>
      <c r="N139" s="19"/>
      <c r="O139" s="363"/>
      <c r="P139" s="364"/>
      <c r="Q139" s="365">
        <f t="shared" si="5"/>
        <v>0.36749999999999999</v>
      </c>
    </row>
    <row r="140" spans="1:17" ht="24.95" customHeight="1" thickTop="1" x14ac:dyDescent="0.2">
      <c r="A140" s="482">
        <v>22</v>
      </c>
      <c r="B140" s="482" t="s">
        <v>123</v>
      </c>
      <c r="C140" s="482" t="s">
        <v>124</v>
      </c>
      <c r="D140" s="482" t="s">
        <v>14</v>
      </c>
      <c r="E140" s="532" t="s">
        <v>125</v>
      </c>
      <c r="F140" s="327" t="s">
        <v>126</v>
      </c>
      <c r="G140" s="284"/>
      <c r="H140" s="374"/>
      <c r="I140" s="375">
        <v>0.32500000000000001</v>
      </c>
      <c r="J140" s="376"/>
      <c r="K140" s="374"/>
      <c r="L140" s="375">
        <v>0.04</v>
      </c>
      <c r="M140" s="376"/>
      <c r="N140" s="19"/>
      <c r="O140" s="137"/>
      <c r="P140" s="138">
        <f t="shared" si="4"/>
        <v>0.36499999999999999</v>
      </c>
      <c r="Q140" s="139"/>
    </row>
    <row r="141" spans="1:17" ht="24.95" customHeight="1" x14ac:dyDescent="0.2">
      <c r="A141" s="483"/>
      <c r="B141" s="483"/>
      <c r="C141" s="483"/>
      <c r="D141" s="483"/>
      <c r="E141" s="533"/>
      <c r="F141" s="328" t="s">
        <v>127</v>
      </c>
      <c r="G141" s="284"/>
      <c r="H141" s="374"/>
      <c r="I141" s="375">
        <v>0.32500000000000001</v>
      </c>
      <c r="J141" s="376"/>
      <c r="K141" s="374"/>
      <c r="L141" s="375">
        <v>4.4999999999999998E-2</v>
      </c>
      <c r="M141" s="376"/>
      <c r="N141" s="19"/>
      <c r="O141" s="137"/>
      <c r="P141" s="138">
        <f t="shared" si="4"/>
        <v>0.37</v>
      </c>
      <c r="Q141" s="139"/>
    </row>
    <row r="142" spans="1:17" ht="24.95" customHeight="1" x14ac:dyDescent="0.2">
      <c r="A142" s="483"/>
      <c r="B142" s="483"/>
      <c r="C142" s="483"/>
      <c r="D142" s="483"/>
      <c r="E142" s="534"/>
      <c r="F142" s="328" t="s">
        <v>207</v>
      </c>
      <c r="G142" s="284"/>
      <c r="H142" s="374"/>
      <c r="I142" s="375">
        <v>0.25</v>
      </c>
      <c r="J142" s="376"/>
      <c r="K142" s="374"/>
      <c r="L142" s="375"/>
      <c r="M142" s="376"/>
      <c r="N142" s="19"/>
      <c r="O142" s="137"/>
      <c r="P142" s="414">
        <f t="shared" si="4"/>
        <v>0.25</v>
      </c>
      <c r="Q142" s="139"/>
    </row>
    <row r="143" spans="1:17" ht="24.95" customHeight="1" x14ac:dyDescent="0.2">
      <c r="A143" s="483"/>
      <c r="B143" s="483"/>
      <c r="C143" s="483"/>
      <c r="D143" s="483"/>
      <c r="E143" s="572" t="s">
        <v>63</v>
      </c>
      <c r="F143" s="327" t="s">
        <v>128</v>
      </c>
      <c r="G143" s="284"/>
      <c r="H143" s="374"/>
      <c r="I143" s="375">
        <v>0.33</v>
      </c>
      <c r="J143" s="376"/>
      <c r="K143" s="374"/>
      <c r="L143" s="375">
        <v>0.04</v>
      </c>
      <c r="M143" s="376"/>
      <c r="N143" s="19"/>
      <c r="O143" s="137"/>
      <c r="P143" s="138">
        <f t="shared" si="4"/>
        <v>0.37</v>
      </c>
      <c r="Q143" s="139"/>
    </row>
    <row r="144" spans="1:17" ht="24.95" customHeight="1" x14ac:dyDescent="0.2">
      <c r="A144" s="483"/>
      <c r="B144" s="483"/>
      <c r="C144" s="483"/>
      <c r="D144" s="483"/>
      <c r="E144" s="533"/>
      <c r="F144" s="327" t="s">
        <v>248</v>
      </c>
      <c r="G144" s="284"/>
      <c r="H144" s="374"/>
      <c r="I144" s="375">
        <v>0.3</v>
      </c>
      <c r="J144" s="376"/>
      <c r="K144" s="374"/>
      <c r="L144" s="375">
        <v>4.4999999999999998E-2</v>
      </c>
      <c r="M144" s="376"/>
      <c r="N144" s="19"/>
      <c r="O144" s="137"/>
      <c r="P144" s="138">
        <f t="shared" si="4"/>
        <v>0.34499999999999997</v>
      </c>
      <c r="Q144" s="139"/>
    </row>
    <row r="145" spans="1:17" ht="24.95" customHeight="1" x14ac:dyDescent="0.2">
      <c r="A145" s="483">
        <v>22</v>
      </c>
      <c r="B145" s="483" t="s">
        <v>123</v>
      </c>
      <c r="C145" s="483" t="s">
        <v>124</v>
      </c>
      <c r="D145" s="483" t="s">
        <v>14</v>
      </c>
      <c r="E145" s="533"/>
      <c r="F145" s="327" t="s">
        <v>208</v>
      </c>
      <c r="G145" s="284"/>
      <c r="H145" s="374"/>
      <c r="I145" s="375">
        <v>0.28999999999999998</v>
      </c>
      <c r="J145" s="376"/>
      <c r="K145" s="374"/>
      <c r="L145" s="375">
        <v>3.5000000000000003E-2</v>
      </c>
      <c r="M145" s="376"/>
      <c r="N145" s="19"/>
      <c r="O145" s="137"/>
      <c r="P145" s="138">
        <f t="shared" si="4"/>
        <v>0.32499999999999996</v>
      </c>
      <c r="Q145" s="139"/>
    </row>
    <row r="146" spans="1:17" ht="24.95" customHeight="1" x14ac:dyDescent="0.2">
      <c r="A146" s="483"/>
      <c r="B146" s="483"/>
      <c r="C146" s="483"/>
      <c r="D146" s="483"/>
      <c r="E146" s="533"/>
      <c r="F146" s="328" t="s">
        <v>214</v>
      </c>
      <c r="G146" s="284"/>
      <c r="H146" s="374"/>
      <c r="I146" s="375">
        <v>0.33</v>
      </c>
      <c r="J146" s="376"/>
      <c r="K146" s="374"/>
      <c r="L146" s="375">
        <v>4.4999999999999998E-2</v>
      </c>
      <c r="M146" s="376"/>
      <c r="N146" s="19"/>
      <c r="O146" s="137"/>
      <c r="P146" s="138">
        <f t="shared" si="4"/>
        <v>0.375</v>
      </c>
      <c r="Q146" s="139"/>
    </row>
    <row r="147" spans="1:17" ht="24.95" customHeight="1" x14ac:dyDescent="0.2">
      <c r="A147" s="483"/>
      <c r="B147" s="483"/>
      <c r="C147" s="483"/>
      <c r="D147" s="483"/>
      <c r="E147" s="533"/>
      <c r="F147" s="327" t="s">
        <v>212</v>
      </c>
      <c r="G147" s="284"/>
      <c r="H147" s="374">
        <v>0.33</v>
      </c>
      <c r="I147" s="375">
        <v>0.315</v>
      </c>
      <c r="J147" s="376"/>
      <c r="K147" s="374"/>
      <c r="L147" s="375">
        <v>4.4999999999999998E-2</v>
      </c>
      <c r="M147" s="376"/>
      <c r="N147" s="19"/>
      <c r="O147" s="137">
        <f t="shared" ref="O147:O167" si="6">H147+K147</f>
        <v>0.33</v>
      </c>
      <c r="P147" s="138">
        <f t="shared" si="4"/>
        <v>0.36</v>
      </c>
      <c r="Q147" s="139"/>
    </row>
    <row r="148" spans="1:17" ht="24.95" customHeight="1" x14ac:dyDescent="0.2">
      <c r="A148" s="483"/>
      <c r="B148" s="483"/>
      <c r="C148" s="483"/>
      <c r="D148" s="483"/>
      <c r="E148" s="534"/>
      <c r="F148" s="328" t="s">
        <v>213</v>
      </c>
      <c r="G148" s="284"/>
      <c r="H148" s="374">
        <v>0.3</v>
      </c>
      <c r="I148" s="375">
        <v>0.28499999999999998</v>
      </c>
      <c r="J148" s="376"/>
      <c r="K148" s="374"/>
      <c r="L148" s="375">
        <v>4.4999999999999998E-2</v>
      </c>
      <c r="M148" s="376"/>
      <c r="N148" s="19"/>
      <c r="O148" s="137">
        <f t="shared" si="6"/>
        <v>0.3</v>
      </c>
      <c r="P148" s="138">
        <f t="shared" si="4"/>
        <v>0.32999999999999996</v>
      </c>
      <c r="Q148" s="139"/>
    </row>
    <row r="149" spans="1:17" ht="24.95" customHeight="1" x14ac:dyDescent="0.2">
      <c r="A149" s="483"/>
      <c r="B149" s="483"/>
      <c r="C149" s="483"/>
      <c r="D149" s="483"/>
      <c r="E149" s="535" t="s">
        <v>176</v>
      </c>
      <c r="F149" s="328" t="s">
        <v>128</v>
      </c>
      <c r="G149" s="284"/>
      <c r="H149" s="374"/>
      <c r="I149" s="375">
        <v>0.33</v>
      </c>
      <c r="J149" s="376"/>
      <c r="K149" s="374"/>
      <c r="L149" s="375">
        <v>0.04</v>
      </c>
      <c r="M149" s="376"/>
      <c r="N149" s="19"/>
      <c r="O149" s="137"/>
      <c r="P149" s="138">
        <f t="shared" si="4"/>
        <v>0.37</v>
      </c>
      <c r="Q149" s="139"/>
    </row>
    <row r="150" spans="1:17" ht="24.95" customHeight="1" x14ac:dyDescent="0.2">
      <c r="A150" s="483"/>
      <c r="B150" s="483"/>
      <c r="C150" s="483"/>
      <c r="D150" s="483"/>
      <c r="E150" s="536"/>
      <c r="F150" s="327" t="s">
        <v>129</v>
      </c>
      <c r="G150" s="284"/>
      <c r="H150" s="374"/>
      <c r="I150" s="375">
        <v>0.33</v>
      </c>
      <c r="J150" s="376"/>
      <c r="K150" s="374"/>
      <c r="L150" s="375">
        <v>4.4999999999999998E-2</v>
      </c>
      <c r="M150" s="376"/>
      <c r="N150" s="19"/>
      <c r="O150" s="137"/>
      <c r="P150" s="138">
        <f t="shared" si="4"/>
        <v>0.375</v>
      </c>
      <c r="Q150" s="139"/>
    </row>
    <row r="151" spans="1:17" ht="24.95" customHeight="1" x14ac:dyDescent="0.2">
      <c r="A151" s="483"/>
      <c r="B151" s="483"/>
      <c r="C151" s="483"/>
      <c r="D151" s="483"/>
      <c r="E151" s="536"/>
      <c r="F151" s="328" t="s">
        <v>175</v>
      </c>
      <c r="G151" s="284"/>
      <c r="H151" s="374"/>
      <c r="I151" s="375">
        <v>0.315</v>
      </c>
      <c r="J151" s="376"/>
      <c r="K151" s="374"/>
      <c r="L151" s="375">
        <v>4.4999999999999998E-2</v>
      </c>
      <c r="M151" s="376"/>
      <c r="N151" s="19"/>
      <c r="O151" s="137"/>
      <c r="P151" s="138">
        <f t="shared" si="4"/>
        <v>0.36</v>
      </c>
      <c r="Q151" s="139"/>
    </row>
    <row r="152" spans="1:17" ht="24.95" customHeight="1" x14ac:dyDescent="0.2">
      <c r="A152" s="483"/>
      <c r="B152" s="483"/>
      <c r="C152" s="483"/>
      <c r="D152" s="483"/>
      <c r="E152" s="537"/>
      <c r="F152" s="327" t="s">
        <v>213</v>
      </c>
      <c r="G152" s="284"/>
      <c r="H152" s="374"/>
      <c r="I152" s="375">
        <v>0.28499999999999998</v>
      </c>
      <c r="J152" s="376"/>
      <c r="K152" s="374"/>
      <c r="L152" s="375">
        <v>4.4999999999999998E-2</v>
      </c>
      <c r="M152" s="376"/>
      <c r="N152" s="19"/>
      <c r="O152" s="137"/>
      <c r="P152" s="138">
        <f t="shared" si="4"/>
        <v>0.32999999999999996</v>
      </c>
      <c r="Q152" s="139"/>
    </row>
    <row r="153" spans="1:17" ht="24.95" customHeight="1" thickBot="1" x14ac:dyDescent="0.25">
      <c r="A153" s="484"/>
      <c r="B153" s="484"/>
      <c r="C153" s="484"/>
      <c r="D153" s="484"/>
      <c r="E153" s="373" t="s">
        <v>177</v>
      </c>
      <c r="F153" s="326" t="s">
        <v>215</v>
      </c>
      <c r="G153" s="284"/>
      <c r="H153" s="377"/>
      <c r="I153" s="378">
        <v>3.5000000000000003E-2</v>
      </c>
      <c r="J153" s="379"/>
      <c r="K153" s="377"/>
      <c r="L153" s="378"/>
      <c r="M153" s="379"/>
      <c r="N153" s="19"/>
      <c r="O153" s="380"/>
      <c r="P153" s="381">
        <f t="shared" si="4"/>
        <v>3.5000000000000003E-2</v>
      </c>
      <c r="Q153" s="382"/>
    </row>
    <row r="154" spans="1:17" ht="24.95" customHeight="1" thickTop="1" x14ac:dyDescent="0.2">
      <c r="A154" s="559">
        <v>23</v>
      </c>
      <c r="B154" s="562" t="s">
        <v>203</v>
      </c>
      <c r="C154" s="573" t="s">
        <v>130</v>
      </c>
      <c r="D154" s="559" t="s">
        <v>14</v>
      </c>
      <c r="E154" s="530" t="s">
        <v>183</v>
      </c>
      <c r="F154" s="140" t="s">
        <v>131</v>
      </c>
      <c r="G154" s="258"/>
      <c r="H154" s="141">
        <v>0.32</v>
      </c>
      <c r="I154" s="142"/>
      <c r="J154" s="143"/>
      <c r="K154" s="387">
        <v>3.2500000000000001E-2</v>
      </c>
      <c r="L154" s="142"/>
      <c r="M154" s="143"/>
      <c r="N154" s="19"/>
      <c r="O154" s="218">
        <f t="shared" si="6"/>
        <v>0.35250000000000004</v>
      </c>
      <c r="P154" s="234"/>
      <c r="Q154" s="219"/>
    </row>
    <row r="155" spans="1:17" ht="24.95" customHeight="1" x14ac:dyDescent="0.2">
      <c r="A155" s="560"/>
      <c r="B155" s="560"/>
      <c r="C155" s="574"/>
      <c r="D155" s="560"/>
      <c r="E155" s="531"/>
      <c r="F155" s="389" t="s">
        <v>132</v>
      </c>
      <c r="G155" s="258"/>
      <c r="H155" s="390"/>
      <c r="I155" s="391">
        <v>0.31</v>
      </c>
      <c r="J155" s="392"/>
      <c r="K155" s="393"/>
      <c r="L155" s="391">
        <v>3.2500000000000001E-2</v>
      </c>
      <c r="M155" s="392"/>
      <c r="N155" s="19"/>
      <c r="O155" s="199"/>
      <c r="P155" s="204">
        <f t="shared" si="4"/>
        <v>0.34250000000000003</v>
      </c>
      <c r="Q155" s="201"/>
    </row>
    <row r="156" spans="1:17" ht="24.95" customHeight="1" x14ac:dyDescent="0.2">
      <c r="A156" s="560"/>
      <c r="B156" s="560"/>
      <c r="C156" s="574"/>
      <c r="D156" s="560"/>
      <c r="E156" s="531"/>
      <c r="F156" s="207" t="s">
        <v>133</v>
      </c>
      <c r="G156" s="258"/>
      <c r="H156" s="383"/>
      <c r="I156" s="384"/>
      <c r="J156" s="385">
        <v>0.3</v>
      </c>
      <c r="K156" s="388"/>
      <c r="L156" s="384"/>
      <c r="M156" s="385">
        <v>3.2500000000000001E-2</v>
      </c>
      <c r="N156" s="19"/>
      <c r="O156" s="148"/>
      <c r="P156" s="386"/>
      <c r="Q156" s="150">
        <f t="shared" si="5"/>
        <v>0.33250000000000002</v>
      </c>
    </row>
    <row r="157" spans="1:17" ht="24.95" customHeight="1" thickBot="1" x14ac:dyDescent="0.25">
      <c r="A157" s="561"/>
      <c r="B157" s="561"/>
      <c r="C157" s="575"/>
      <c r="D157" s="561"/>
      <c r="E157" s="144" t="s">
        <v>204</v>
      </c>
      <c r="F157" s="398" t="s">
        <v>173</v>
      </c>
      <c r="G157" s="258"/>
      <c r="H157" s="394"/>
      <c r="I157" s="395">
        <v>0.03</v>
      </c>
      <c r="J157" s="396"/>
      <c r="K157" s="397"/>
      <c r="L157" s="395"/>
      <c r="M157" s="396"/>
      <c r="N157" s="19"/>
      <c r="O157" s="202"/>
      <c r="P157" s="206">
        <f t="shared" si="4"/>
        <v>0.03</v>
      </c>
      <c r="Q157" s="203"/>
    </row>
    <row r="158" spans="1:17" ht="24.95" customHeight="1" thickTop="1" x14ac:dyDescent="0.2">
      <c r="A158" s="544">
        <v>24</v>
      </c>
      <c r="B158" s="544" t="s">
        <v>134</v>
      </c>
      <c r="C158" s="544" t="s">
        <v>135</v>
      </c>
      <c r="D158" s="544" t="s">
        <v>14</v>
      </c>
      <c r="E158" s="399" t="s">
        <v>136</v>
      </c>
      <c r="F158" s="400" t="s">
        <v>205</v>
      </c>
      <c r="G158" s="289"/>
      <c r="H158" s="213">
        <v>0.42299999999999999</v>
      </c>
      <c r="I158" s="214">
        <v>0.42249999999999999</v>
      </c>
      <c r="J158" s="214">
        <v>0.42</v>
      </c>
      <c r="K158" s="214">
        <v>0.04</v>
      </c>
      <c r="L158" s="214">
        <v>0.04</v>
      </c>
      <c r="M158" s="215">
        <v>0.04</v>
      </c>
      <c r="N158" s="19"/>
      <c r="O158" s="410">
        <f t="shared" si="6"/>
        <v>0.46299999999999997</v>
      </c>
      <c r="P158" s="411">
        <f t="shared" si="4"/>
        <v>0.46249999999999997</v>
      </c>
      <c r="Q158" s="412">
        <f t="shared" si="5"/>
        <v>0.45999999999999996</v>
      </c>
    </row>
    <row r="159" spans="1:17" ht="24.95" customHeight="1" thickBot="1" x14ac:dyDescent="0.25">
      <c r="A159" s="546"/>
      <c r="B159" s="546"/>
      <c r="C159" s="546"/>
      <c r="D159" s="546"/>
      <c r="E159" s="401" t="s">
        <v>206</v>
      </c>
      <c r="F159" s="402" t="s">
        <v>205</v>
      </c>
      <c r="G159" s="289"/>
      <c r="H159" s="230">
        <v>0.313</v>
      </c>
      <c r="I159" s="231">
        <v>0.3125</v>
      </c>
      <c r="J159" s="231">
        <v>0.31</v>
      </c>
      <c r="K159" s="231">
        <v>0.04</v>
      </c>
      <c r="L159" s="231">
        <v>0.04</v>
      </c>
      <c r="M159" s="232">
        <v>0.04</v>
      </c>
      <c r="N159" s="19"/>
      <c r="O159" s="403">
        <f t="shared" si="6"/>
        <v>0.35299999999999998</v>
      </c>
      <c r="P159" s="404">
        <f t="shared" si="4"/>
        <v>0.35249999999999998</v>
      </c>
      <c r="Q159" s="405">
        <f t="shared" si="5"/>
        <v>0.35</v>
      </c>
    </row>
    <row r="160" spans="1:17" ht="24.95" customHeight="1" thickTop="1" x14ac:dyDescent="0.2">
      <c r="A160" s="493">
        <v>25</v>
      </c>
      <c r="B160" s="493" t="s">
        <v>137</v>
      </c>
      <c r="C160" s="493" t="s">
        <v>138</v>
      </c>
      <c r="D160" s="493" t="s">
        <v>14</v>
      </c>
      <c r="E160" s="290" t="s">
        <v>139</v>
      </c>
      <c r="F160" s="140" t="s">
        <v>173</v>
      </c>
      <c r="G160" s="289"/>
      <c r="H160" s="220">
        <v>0.33</v>
      </c>
      <c r="I160" s="221"/>
      <c r="J160" s="221"/>
      <c r="K160" s="221">
        <v>0.04</v>
      </c>
      <c r="L160" s="221"/>
      <c r="M160" s="222"/>
      <c r="N160" s="19"/>
      <c r="O160" s="243">
        <f t="shared" si="6"/>
        <v>0.37</v>
      </c>
      <c r="P160" s="244"/>
      <c r="Q160" s="245"/>
    </row>
    <row r="161" spans="1:18" ht="24.95" customHeight="1" x14ac:dyDescent="0.2">
      <c r="A161" s="494"/>
      <c r="B161" s="494"/>
      <c r="C161" s="494"/>
      <c r="D161" s="494"/>
      <c r="E161" s="527" t="s">
        <v>63</v>
      </c>
      <c r="F161" s="389" t="s">
        <v>92</v>
      </c>
      <c r="G161" s="289"/>
      <c r="H161" s="199"/>
      <c r="I161" s="200">
        <v>0.28999999999999998</v>
      </c>
      <c r="J161" s="200"/>
      <c r="K161" s="200"/>
      <c r="L161" s="200">
        <v>0.04</v>
      </c>
      <c r="M161" s="201"/>
      <c r="N161" s="19"/>
      <c r="O161" s="199"/>
      <c r="P161" s="200">
        <f t="shared" si="4"/>
        <v>0.32999999999999996</v>
      </c>
      <c r="Q161" s="201"/>
    </row>
    <row r="162" spans="1:18" ht="24.95" customHeight="1" x14ac:dyDescent="0.2">
      <c r="A162" s="494"/>
      <c r="B162" s="494"/>
      <c r="C162" s="494"/>
      <c r="D162" s="494"/>
      <c r="E162" s="528"/>
      <c r="F162" s="207" t="s">
        <v>86</v>
      </c>
      <c r="G162" s="289"/>
      <c r="H162" s="148"/>
      <c r="I162" s="149">
        <v>0.28000000000000003</v>
      </c>
      <c r="J162" s="149"/>
      <c r="K162" s="149"/>
      <c r="L162" s="149">
        <v>0.04</v>
      </c>
      <c r="M162" s="150"/>
      <c r="N162" s="19"/>
      <c r="O162" s="148"/>
      <c r="P162" s="149">
        <f t="shared" si="4"/>
        <v>0.32</v>
      </c>
      <c r="Q162" s="150"/>
    </row>
    <row r="163" spans="1:18" ht="24.95" customHeight="1" x14ac:dyDescent="0.2">
      <c r="A163" s="494"/>
      <c r="B163" s="494"/>
      <c r="C163" s="494"/>
      <c r="D163" s="494"/>
      <c r="E163" s="529"/>
      <c r="F163" s="389" t="s">
        <v>209</v>
      </c>
      <c r="G163" s="289"/>
      <c r="H163" s="199"/>
      <c r="I163" s="200">
        <v>0.24</v>
      </c>
      <c r="J163" s="200"/>
      <c r="K163" s="200"/>
      <c r="L163" s="200">
        <v>4.4999999999999998E-2</v>
      </c>
      <c r="M163" s="201"/>
      <c r="N163" s="19"/>
      <c r="O163" s="199"/>
      <c r="P163" s="200">
        <f t="shared" si="4"/>
        <v>0.28499999999999998</v>
      </c>
      <c r="Q163" s="201"/>
    </row>
    <row r="164" spans="1:18" ht="24.95" customHeight="1" x14ac:dyDescent="0.2">
      <c r="A164" s="494"/>
      <c r="B164" s="494"/>
      <c r="C164" s="494"/>
      <c r="D164" s="494"/>
      <c r="E164" s="527" t="s">
        <v>140</v>
      </c>
      <c r="F164" s="207" t="s">
        <v>202</v>
      </c>
      <c r="G164" s="289"/>
      <c r="H164" s="148"/>
      <c r="I164" s="149">
        <v>0.28999999999999998</v>
      </c>
      <c r="J164" s="149"/>
      <c r="K164" s="149"/>
      <c r="L164" s="149">
        <v>0.04</v>
      </c>
      <c r="M164" s="150"/>
      <c r="N164" s="19"/>
      <c r="O164" s="148"/>
      <c r="P164" s="149">
        <f t="shared" si="4"/>
        <v>0.32999999999999996</v>
      </c>
      <c r="Q164" s="150"/>
    </row>
    <row r="165" spans="1:18" ht="24.95" customHeight="1" x14ac:dyDescent="0.2">
      <c r="A165" s="494"/>
      <c r="B165" s="494"/>
      <c r="C165" s="494"/>
      <c r="D165" s="494"/>
      <c r="E165" s="529"/>
      <c r="F165" s="389" t="s">
        <v>209</v>
      </c>
      <c r="G165" s="289"/>
      <c r="H165" s="199"/>
      <c r="I165" s="200">
        <v>0.28000000000000003</v>
      </c>
      <c r="J165" s="200"/>
      <c r="K165" s="200"/>
      <c r="L165" s="200">
        <v>4.4999999999999998E-2</v>
      </c>
      <c r="M165" s="201"/>
      <c r="N165" s="19"/>
      <c r="O165" s="199"/>
      <c r="P165" s="200">
        <f t="shared" si="4"/>
        <v>0.32500000000000001</v>
      </c>
      <c r="Q165" s="201"/>
    </row>
    <row r="166" spans="1:18" ht="24.95" customHeight="1" x14ac:dyDescent="0.2">
      <c r="A166" s="494"/>
      <c r="B166" s="494"/>
      <c r="C166" s="494"/>
      <c r="D166" s="494"/>
      <c r="E166" s="208" t="s">
        <v>141</v>
      </c>
      <c r="F166" s="207" t="s">
        <v>202</v>
      </c>
      <c r="G166" s="289"/>
      <c r="H166" s="148">
        <v>0.32</v>
      </c>
      <c r="I166" s="149"/>
      <c r="J166" s="149"/>
      <c r="K166" s="149">
        <v>0.04</v>
      </c>
      <c r="L166" s="149"/>
      <c r="M166" s="150"/>
      <c r="N166" s="19"/>
      <c r="O166" s="148">
        <f t="shared" si="6"/>
        <v>0.36</v>
      </c>
      <c r="P166" s="149"/>
      <c r="Q166" s="150"/>
    </row>
    <row r="167" spans="1:18" ht="24.95" customHeight="1" x14ac:dyDescent="0.2">
      <c r="A167" s="494"/>
      <c r="B167" s="494"/>
      <c r="C167" s="494"/>
      <c r="D167" s="494"/>
      <c r="E167" s="208" t="s">
        <v>142</v>
      </c>
      <c r="F167" s="389" t="s">
        <v>210</v>
      </c>
      <c r="G167" s="292"/>
      <c r="H167" s="199">
        <v>0.33</v>
      </c>
      <c r="I167" s="200"/>
      <c r="J167" s="200"/>
      <c r="K167" s="200">
        <v>0.04</v>
      </c>
      <c r="L167" s="200"/>
      <c r="M167" s="201"/>
      <c r="N167" s="19"/>
      <c r="O167" s="199">
        <f t="shared" si="6"/>
        <v>0.37</v>
      </c>
      <c r="P167" s="200"/>
      <c r="Q167" s="201"/>
    </row>
    <row r="168" spans="1:18" ht="24.95" customHeight="1" x14ac:dyDescent="0.2">
      <c r="A168" s="494"/>
      <c r="B168" s="494"/>
      <c r="C168" s="494"/>
      <c r="D168" s="494"/>
      <c r="E168" s="527" t="s">
        <v>143</v>
      </c>
      <c r="F168" s="207" t="s">
        <v>249</v>
      </c>
      <c r="G168" s="289"/>
      <c r="H168" s="148"/>
      <c r="I168" s="149">
        <v>0.25</v>
      </c>
      <c r="J168" s="149"/>
      <c r="K168" s="149"/>
      <c r="L168" s="149">
        <v>0.04</v>
      </c>
      <c r="M168" s="150"/>
      <c r="N168" s="19"/>
      <c r="O168" s="148"/>
      <c r="P168" s="149">
        <f t="shared" si="4"/>
        <v>0.28999999999999998</v>
      </c>
      <c r="Q168" s="150"/>
    </row>
    <row r="169" spans="1:18" ht="24.95" customHeight="1" x14ac:dyDescent="0.2">
      <c r="A169" s="494"/>
      <c r="B169" s="494"/>
      <c r="C169" s="494"/>
      <c r="D169" s="494"/>
      <c r="E169" s="528"/>
      <c r="F169" s="389" t="s">
        <v>250</v>
      </c>
      <c r="G169" s="289"/>
      <c r="H169" s="199"/>
      <c r="I169" s="200">
        <v>0.24</v>
      </c>
      <c r="J169" s="200"/>
      <c r="K169" s="200"/>
      <c r="L169" s="200">
        <v>4.4999999999999998E-2</v>
      </c>
      <c r="M169" s="201"/>
      <c r="N169" s="19"/>
      <c r="O169" s="199"/>
      <c r="P169" s="200">
        <f t="shared" si="4"/>
        <v>0.28499999999999998</v>
      </c>
      <c r="Q169" s="201"/>
    </row>
    <row r="170" spans="1:18" ht="24.95" customHeight="1" thickBot="1" x14ac:dyDescent="0.25">
      <c r="A170" s="577"/>
      <c r="B170" s="577"/>
      <c r="C170" s="577"/>
      <c r="D170" s="577"/>
      <c r="E170" s="576"/>
      <c r="F170" s="406" t="s">
        <v>211</v>
      </c>
      <c r="G170" s="289"/>
      <c r="H170" s="407"/>
      <c r="I170" s="408">
        <v>0.28999999999999998</v>
      </c>
      <c r="J170" s="408"/>
      <c r="K170" s="408"/>
      <c r="L170" s="408">
        <v>0.04</v>
      </c>
      <c r="M170" s="409"/>
      <c r="N170" s="19"/>
      <c r="O170" s="407"/>
      <c r="P170" s="408">
        <f t="shared" si="4"/>
        <v>0.32999999999999996</v>
      </c>
      <c r="Q170" s="409"/>
    </row>
    <row r="171" spans="1:18" ht="20.100000000000001" customHeight="1" x14ac:dyDescent="0.2">
      <c r="A171" s="1"/>
      <c r="E171" s="159"/>
      <c r="F171" s="160"/>
      <c r="G171" s="1"/>
      <c r="H171" s="161"/>
      <c r="I171" s="161"/>
      <c r="J171" s="161"/>
      <c r="K171" s="161"/>
      <c r="L171" s="161"/>
      <c r="M171" s="161"/>
      <c r="N171" s="162"/>
      <c r="O171" s="161"/>
      <c r="P171" s="161"/>
      <c r="Q171" s="161"/>
    </row>
    <row r="172" spans="1:18" ht="20.100000000000001" customHeight="1" x14ac:dyDescent="0.2">
      <c r="A172" s="1"/>
      <c r="E172" s="1"/>
      <c r="F172" s="1"/>
      <c r="G172" s="1"/>
      <c r="H172" s="163"/>
      <c r="I172" s="163"/>
      <c r="J172" s="163"/>
      <c r="K172" s="161"/>
      <c r="L172" s="163"/>
      <c r="M172" s="163"/>
      <c r="N172" s="1"/>
      <c r="O172" s="164"/>
      <c r="P172" s="164"/>
      <c r="Q172" s="164"/>
    </row>
    <row r="173" spans="1:18" ht="24.95" customHeight="1" x14ac:dyDescent="0.2">
      <c r="A173" s="1"/>
      <c r="E173" s="1"/>
      <c r="F173" s="1"/>
      <c r="G173" s="1"/>
      <c r="H173" s="163"/>
      <c r="I173" s="163"/>
      <c r="J173" s="163"/>
      <c r="K173" s="163"/>
      <c r="L173" s="163"/>
      <c r="M173" s="163"/>
      <c r="N173" s="517" t="s">
        <v>146</v>
      </c>
      <c r="O173" s="517"/>
      <c r="P173" s="517"/>
      <c r="Q173" s="517"/>
    </row>
    <row r="174" spans="1:18" ht="0.95" customHeight="1" x14ac:dyDescent="0.2">
      <c r="A174" s="1"/>
      <c r="E174" s="1"/>
      <c r="F174" s="1"/>
      <c r="G174" s="1"/>
      <c r="H174" s="163"/>
      <c r="I174" s="163"/>
      <c r="J174" s="163"/>
      <c r="K174" s="163"/>
      <c r="L174" s="163"/>
      <c r="M174" s="163"/>
      <c r="N174" s="165" t="s">
        <v>147</v>
      </c>
      <c r="O174" s="165" t="s">
        <v>254</v>
      </c>
      <c r="P174" s="165" t="s">
        <v>171</v>
      </c>
      <c r="Q174" s="165" t="s">
        <v>148</v>
      </c>
      <c r="R174" s="166"/>
    </row>
    <row r="175" spans="1:18" ht="0.95" customHeight="1" x14ac:dyDescent="0.2">
      <c r="A175" s="1"/>
      <c r="E175" s="1"/>
      <c r="F175" s="1"/>
      <c r="G175" s="1"/>
      <c r="H175" s="163"/>
      <c r="I175" s="163"/>
      <c r="J175" s="163"/>
      <c r="K175" s="163"/>
      <c r="L175" s="163"/>
      <c r="M175" s="163"/>
      <c r="N175" s="165" t="s">
        <v>149</v>
      </c>
      <c r="O175" s="165" t="s">
        <v>254</v>
      </c>
      <c r="P175" s="165" t="s">
        <v>256</v>
      </c>
      <c r="Q175" s="165" t="s">
        <v>257</v>
      </c>
      <c r="R175" s="166"/>
    </row>
    <row r="176" spans="1:18" ht="0.95" customHeight="1" x14ac:dyDescent="0.2">
      <c r="A176" s="1"/>
      <c r="E176" s="1"/>
      <c r="F176" s="1"/>
      <c r="G176" s="1"/>
      <c r="H176" s="163"/>
      <c r="I176" s="163"/>
      <c r="J176" s="163"/>
      <c r="K176" s="163"/>
      <c r="L176" s="163"/>
      <c r="M176" s="163"/>
      <c r="N176" s="165" t="s">
        <v>150</v>
      </c>
      <c r="O176" s="165" t="s">
        <v>153</v>
      </c>
      <c r="P176" s="165" t="s">
        <v>154</v>
      </c>
      <c r="Q176" s="165" t="s">
        <v>151</v>
      </c>
      <c r="R176" s="166"/>
    </row>
    <row r="177" spans="1:18" ht="0.95" customHeight="1" x14ac:dyDescent="0.2">
      <c r="A177" s="1"/>
      <c r="E177" s="1"/>
      <c r="F177" s="1"/>
      <c r="G177" s="1"/>
      <c r="H177" s="163"/>
      <c r="I177" s="163"/>
      <c r="J177" s="163"/>
      <c r="K177" s="163"/>
      <c r="L177" s="163"/>
      <c r="M177" s="163"/>
      <c r="N177" s="165" t="s">
        <v>152</v>
      </c>
      <c r="O177" s="165" t="s">
        <v>153</v>
      </c>
      <c r="P177" s="165" t="s">
        <v>154</v>
      </c>
      <c r="Q177" s="165" t="s">
        <v>151</v>
      </c>
      <c r="R177" s="166"/>
    </row>
    <row r="178" spans="1:18" ht="24.95" customHeight="1" x14ac:dyDescent="0.2">
      <c r="A178" s="1"/>
      <c r="E178" s="1"/>
      <c r="F178" s="1"/>
      <c r="G178" s="1"/>
      <c r="H178" s="163"/>
      <c r="I178" s="163"/>
      <c r="J178" s="163"/>
      <c r="K178" s="163"/>
      <c r="L178" s="162"/>
      <c r="M178" s="163"/>
      <c r="N178" s="167" t="s">
        <v>155</v>
      </c>
      <c r="O178" s="168" t="s">
        <v>9</v>
      </c>
      <c r="P178" s="169" t="s">
        <v>10</v>
      </c>
      <c r="Q178" s="170" t="s">
        <v>11</v>
      </c>
    </row>
    <row r="179" spans="1:18" ht="24.95" customHeight="1" x14ac:dyDescent="0.2">
      <c r="A179" s="1"/>
      <c r="E179" s="1"/>
      <c r="F179" s="1"/>
      <c r="G179" s="1"/>
      <c r="H179" s="163"/>
      <c r="I179" s="163"/>
      <c r="J179" s="162"/>
      <c r="K179" s="162"/>
      <c r="L179" s="162"/>
      <c r="M179" s="163"/>
      <c r="N179" s="171" t="s">
        <v>156</v>
      </c>
      <c r="O179" s="172">
        <v>0.34499999999999997</v>
      </c>
      <c r="P179" s="172">
        <v>0.33749999999999997</v>
      </c>
      <c r="Q179" s="172">
        <v>0.32100000000000001</v>
      </c>
    </row>
    <row r="180" spans="1:18" ht="24.95" customHeight="1" x14ac:dyDescent="0.2">
      <c r="A180" s="1"/>
      <c r="E180" s="1"/>
      <c r="F180" s="1"/>
      <c r="G180" s="1"/>
      <c r="H180" s="163"/>
      <c r="I180" s="163"/>
      <c r="J180" s="162"/>
      <c r="K180" s="162"/>
      <c r="L180" s="162"/>
      <c r="M180" s="163"/>
      <c r="N180" s="171" t="s">
        <v>157</v>
      </c>
      <c r="O180" s="172">
        <v>0.34008026485788112</v>
      </c>
      <c r="P180" s="172">
        <v>0.33830167520693682</v>
      </c>
      <c r="Q180" s="172">
        <v>0.32085257475083062</v>
      </c>
    </row>
    <row r="181" spans="1:18" ht="24.95" customHeight="1" x14ac:dyDescent="0.2">
      <c r="A181" s="1"/>
      <c r="E181" s="1"/>
      <c r="F181" s="1"/>
      <c r="G181" s="1"/>
      <c r="H181" s="163"/>
      <c r="I181" s="163"/>
      <c r="J181" s="162"/>
      <c r="K181" s="162"/>
      <c r="L181" s="162"/>
      <c r="M181" s="163"/>
      <c r="N181" s="171" t="s">
        <v>158</v>
      </c>
      <c r="O181" s="172">
        <v>0.35499999999999998</v>
      </c>
      <c r="P181" s="172">
        <v>0.33900000000000002</v>
      </c>
      <c r="Q181" s="172">
        <v>0.32400000000000001</v>
      </c>
    </row>
    <row r="182" spans="1:18" ht="24.95" customHeight="1" x14ac:dyDescent="0.2">
      <c r="A182" s="1"/>
      <c r="E182" s="1"/>
      <c r="F182" s="1"/>
      <c r="G182" s="1"/>
      <c r="H182" s="163"/>
      <c r="I182" s="163"/>
      <c r="J182" s="162"/>
      <c r="K182" s="162"/>
      <c r="L182" s="162"/>
      <c r="M182" s="163"/>
      <c r="N182" s="171" t="s">
        <v>159</v>
      </c>
      <c r="O182" s="172">
        <v>0.46299999999999997</v>
      </c>
      <c r="P182" s="172">
        <v>0.46249999999999997</v>
      </c>
      <c r="Q182" s="172">
        <v>0.45999999999999996</v>
      </c>
    </row>
    <row r="183" spans="1:18" ht="24.95" customHeight="1" x14ac:dyDescent="0.2">
      <c r="A183" s="1"/>
      <c r="E183" s="1"/>
      <c r="F183" s="1"/>
      <c r="G183" s="1"/>
      <c r="H183" s="163"/>
      <c r="I183" s="163"/>
      <c r="J183" s="162"/>
      <c r="K183" s="162"/>
      <c r="L183" s="162"/>
      <c r="M183" s="163"/>
      <c r="N183" s="171" t="s">
        <v>160</v>
      </c>
      <c r="O183" s="172">
        <v>0.26</v>
      </c>
      <c r="P183" s="172">
        <v>0.25</v>
      </c>
      <c r="Q183" s="172">
        <v>0.2</v>
      </c>
    </row>
    <row r="184" spans="1:18" ht="24.95" customHeight="1" x14ac:dyDescent="0.2">
      <c r="A184" s="1"/>
      <c r="E184" s="1"/>
      <c r="F184" s="1"/>
      <c r="G184" s="1"/>
      <c r="H184" s="163"/>
      <c r="I184" s="163"/>
      <c r="J184" s="162"/>
      <c r="K184" s="162"/>
      <c r="L184" s="162"/>
      <c r="M184" s="163"/>
      <c r="N184" s="173" t="s">
        <v>161</v>
      </c>
      <c r="O184" s="174">
        <v>3.8178273384955629E-2</v>
      </c>
      <c r="P184" s="175">
        <v>3.6141288841374984E-2</v>
      </c>
      <c r="Q184" s="176">
        <v>4.1466927590380058E-2</v>
      </c>
    </row>
    <row r="185" spans="1:18" ht="20.100000000000001" customHeight="1" x14ac:dyDescent="0.2">
      <c r="A185" s="1"/>
      <c r="E185" s="1"/>
      <c r="F185" s="1"/>
      <c r="G185" s="1"/>
      <c r="H185" s="163"/>
      <c r="I185" s="163"/>
      <c r="J185" s="163"/>
      <c r="K185" s="163"/>
      <c r="L185" s="163"/>
      <c r="M185" s="163"/>
      <c r="N185" s="11"/>
      <c r="O185" s="177"/>
      <c r="P185" s="177"/>
      <c r="Q185" s="177"/>
    </row>
    <row r="186" spans="1:18" ht="20.100000000000001" customHeight="1" x14ac:dyDescent="0.2">
      <c r="A186" s="1"/>
      <c r="E186" s="1"/>
      <c r="F186" s="1"/>
      <c r="G186" s="1"/>
      <c r="H186" s="163"/>
      <c r="I186" s="163"/>
      <c r="J186" s="163"/>
      <c r="K186" s="163"/>
      <c r="L186" s="163"/>
      <c r="M186" s="163"/>
      <c r="N186" s="1"/>
      <c r="O186" s="164"/>
      <c r="P186" s="164"/>
      <c r="Q186" s="164"/>
    </row>
    <row r="187" spans="1:18" ht="24.95" customHeight="1" x14ac:dyDescent="0.2">
      <c r="A187" s="1"/>
      <c r="E187" s="1"/>
      <c r="F187" s="1"/>
      <c r="G187" s="1"/>
      <c r="H187" s="163"/>
      <c r="I187" s="163"/>
      <c r="J187" s="163"/>
      <c r="K187" s="163"/>
      <c r="L187" s="163"/>
      <c r="M187" s="163"/>
      <c r="N187" s="505" t="s">
        <v>162</v>
      </c>
      <c r="O187" s="506"/>
      <c r="P187" s="506"/>
      <c r="Q187" s="507"/>
    </row>
    <row r="188" spans="1:18" ht="24.95" customHeight="1" x14ac:dyDescent="0.2">
      <c r="A188" s="1"/>
      <c r="E188" s="1"/>
      <c r="F188" s="1"/>
      <c r="G188" s="1"/>
      <c r="H188" s="163"/>
      <c r="I188" s="163"/>
      <c r="J188" s="163"/>
      <c r="K188" s="163"/>
      <c r="L188" s="163"/>
      <c r="M188" s="163"/>
      <c r="N188" s="171" t="s">
        <v>156</v>
      </c>
      <c r="O188" s="508" t="s">
        <v>163</v>
      </c>
      <c r="P188" s="509"/>
      <c r="Q188" s="510"/>
    </row>
    <row r="189" spans="1:18" ht="24.95" customHeight="1" x14ac:dyDescent="0.2">
      <c r="A189" s="1"/>
      <c r="E189" s="1"/>
      <c r="F189" s="1"/>
      <c r="G189" s="1"/>
      <c r="H189" s="163"/>
      <c r="I189" s="163"/>
      <c r="J189" s="163"/>
      <c r="K189" s="163"/>
      <c r="L189" s="163"/>
      <c r="M189" s="163"/>
      <c r="N189" s="171" t="s">
        <v>157</v>
      </c>
      <c r="O189" s="511" t="s">
        <v>164</v>
      </c>
      <c r="P189" s="512"/>
      <c r="Q189" s="513"/>
    </row>
    <row r="190" spans="1:18" ht="24.95" customHeight="1" x14ac:dyDescent="0.2">
      <c r="A190" s="1"/>
      <c r="E190" s="1"/>
      <c r="F190" s="1"/>
      <c r="G190" s="1"/>
      <c r="H190" s="163"/>
      <c r="I190" s="163"/>
      <c r="J190" s="163"/>
      <c r="K190" s="163"/>
      <c r="L190" s="163"/>
      <c r="M190" s="163"/>
      <c r="N190" s="171" t="s">
        <v>158</v>
      </c>
      <c r="O190" s="511" t="s">
        <v>165</v>
      </c>
      <c r="P190" s="512"/>
      <c r="Q190" s="513"/>
    </row>
    <row r="191" spans="1:18" ht="24.95" customHeight="1" x14ac:dyDescent="0.2">
      <c r="A191" s="1"/>
      <c r="E191" s="1"/>
      <c r="F191" s="1"/>
      <c r="G191" s="1"/>
      <c r="H191" s="163"/>
      <c r="I191" s="163"/>
      <c r="J191" s="163"/>
      <c r="K191" s="163"/>
      <c r="L191" s="163"/>
      <c r="M191" s="163"/>
      <c r="N191" s="171" t="s">
        <v>159</v>
      </c>
      <c r="O191" s="511" t="s">
        <v>166</v>
      </c>
      <c r="P191" s="512"/>
      <c r="Q191" s="513"/>
    </row>
    <row r="192" spans="1:18" ht="24.95" customHeight="1" x14ac:dyDescent="0.2">
      <c r="A192" s="1"/>
      <c r="E192" s="1"/>
      <c r="F192" s="1"/>
      <c r="G192" s="1"/>
      <c r="H192" s="163"/>
      <c r="I192" s="163"/>
      <c r="J192" s="163"/>
      <c r="K192" s="163"/>
      <c r="L192" s="163"/>
      <c r="M192" s="163"/>
      <c r="N192" s="171" t="s">
        <v>160</v>
      </c>
      <c r="O192" s="514" t="s">
        <v>167</v>
      </c>
      <c r="P192" s="515"/>
      <c r="Q192" s="516"/>
    </row>
    <row r="193" spans="1:17" ht="20.100000000000001" customHeight="1" x14ac:dyDescent="0.2">
      <c r="A193" s="1"/>
      <c r="E193" s="1"/>
      <c r="F193" s="1"/>
      <c r="G193" s="1"/>
      <c r="H193" s="163"/>
      <c r="I193" s="163"/>
      <c r="J193" s="163"/>
      <c r="K193" s="163"/>
      <c r="L193" s="163"/>
      <c r="M193" s="163"/>
      <c r="N193" s="518" t="s">
        <v>161</v>
      </c>
      <c r="O193" s="520" t="s">
        <v>168</v>
      </c>
      <c r="P193" s="520"/>
      <c r="Q193" s="521"/>
    </row>
    <row r="194" spans="1:17" ht="20.100000000000001" customHeight="1" x14ac:dyDescent="0.2">
      <c r="A194" s="1"/>
      <c r="E194" s="1"/>
      <c r="F194" s="1"/>
      <c r="G194" s="1"/>
      <c r="H194" s="163"/>
      <c r="I194" s="163"/>
      <c r="J194" s="163"/>
      <c r="K194" s="163"/>
      <c r="L194" s="163"/>
      <c r="M194" s="163"/>
      <c r="N194" s="519"/>
      <c r="O194" s="522"/>
      <c r="P194" s="522"/>
      <c r="Q194" s="523"/>
    </row>
    <row r="195" spans="1:17" ht="20.100000000000001" customHeight="1" x14ac:dyDescent="0.2">
      <c r="A195" s="1"/>
      <c r="E195" s="1"/>
      <c r="F195" s="1"/>
      <c r="G195" s="1"/>
      <c r="H195" s="163"/>
      <c r="I195" s="163"/>
      <c r="J195" s="163"/>
      <c r="K195" s="163"/>
      <c r="L195" s="163"/>
      <c r="M195" s="163"/>
      <c r="N195" s="1"/>
      <c r="O195" s="164"/>
      <c r="P195" s="164"/>
      <c r="Q195" s="164"/>
    </row>
    <row r="196" spans="1:17" ht="20.100000000000001" customHeight="1" x14ac:dyDescent="0.2">
      <c r="A196" s="1"/>
      <c r="E196" s="1"/>
      <c r="F196" s="1"/>
      <c r="G196" s="1"/>
      <c r="H196" s="163"/>
      <c r="I196" s="163"/>
      <c r="J196" s="163"/>
      <c r="K196" s="163"/>
      <c r="L196" s="163"/>
      <c r="M196" s="163"/>
      <c r="N196" s="1"/>
      <c r="O196" s="164"/>
      <c r="P196" s="164"/>
      <c r="Q196" s="164"/>
    </row>
    <row r="197" spans="1:17" ht="20.100000000000001" customHeight="1" x14ac:dyDescent="0.2">
      <c r="A197" s="1"/>
      <c r="E197" s="1"/>
      <c r="F197" s="1"/>
      <c r="G197" s="1"/>
      <c r="H197" s="163"/>
      <c r="I197" s="163"/>
      <c r="J197" s="163"/>
      <c r="K197" s="163"/>
      <c r="L197" s="163"/>
      <c r="M197" s="163"/>
      <c r="N197" s="1"/>
      <c r="O197" s="164"/>
      <c r="P197" s="164"/>
      <c r="Q197" s="164"/>
    </row>
    <row r="198" spans="1:17" ht="20.100000000000001" customHeight="1" x14ac:dyDescent="0.2">
      <c r="A198" s="1"/>
      <c r="E198" s="1"/>
      <c r="F198" s="1"/>
      <c r="G198" s="1"/>
      <c r="H198" s="163"/>
      <c r="I198" s="163"/>
      <c r="J198" s="163"/>
      <c r="K198" s="163"/>
      <c r="L198" s="163"/>
      <c r="M198" s="163"/>
      <c r="N198" s="1"/>
      <c r="O198" s="164"/>
      <c r="P198" s="164"/>
      <c r="Q198" s="164"/>
    </row>
    <row r="199" spans="1:17" ht="20.100000000000001" customHeight="1" x14ac:dyDescent="0.2">
      <c r="A199" s="1"/>
      <c r="E199" s="1"/>
      <c r="F199" s="1"/>
      <c r="G199" s="1"/>
      <c r="H199" s="163"/>
      <c r="I199" s="163"/>
      <c r="J199" s="163"/>
      <c r="K199" s="163"/>
      <c r="L199" s="163"/>
      <c r="M199" s="163"/>
      <c r="N199" s="1"/>
      <c r="O199" s="164"/>
      <c r="P199" s="164"/>
      <c r="Q199" s="164"/>
    </row>
    <row r="200" spans="1:17" ht="20.100000000000001" customHeight="1" x14ac:dyDescent="0.2">
      <c r="A200" s="1"/>
      <c r="E200" s="1"/>
      <c r="F200" s="1"/>
      <c r="G200" s="1"/>
      <c r="H200" s="163"/>
      <c r="I200" s="163"/>
      <c r="J200" s="163"/>
      <c r="K200" s="163"/>
      <c r="L200" s="163"/>
      <c r="M200" s="163"/>
      <c r="N200" s="1"/>
      <c r="O200" s="164"/>
      <c r="P200" s="164"/>
      <c r="Q200" s="164"/>
    </row>
    <row r="201" spans="1:17" ht="20.100000000000001" customHeight="1" x14ac:dyDescent="0.2">
      <c r="A201" s="1"/>
      <c r="E201" s="1"/>
      <c r="F201" s="1"/>
      <c r="G201" s="1"/>
      <c r="H201" s="163"/>
      <c r="I201" s="163"/>
      <c r="J201" s="163"/>
      <c r="K201" s="163"/>
      <c r="L201" s="163"/>
      <c r="M201" s="163"/>
      <c r="N201" s="1"/>
      <c r="O201" s="164"/>
      <c r="P201" s="164"/>
      <c r="Q201" s="164"/>
    </row>
    <row r="202" spans="1:17" ht="20.100000000000001" customHeight="1" x14ac:dyDescent="0.2">
      <c r="A202" s="1"/>
      <c r="E202" s="1"/>
      <c r="F202" s="1"/>
      <c r="G202" s="1"/>
      <c r="H202" s="163"/>
      <c r="I202" s="163"/>
      <c r="J202" s="163"/>
      <c r="K202" s="163"/>
      <c r="L202" s="163"/>
      <c r="M202" s="163"/>
      <c r="N202" s="1"/>
      <c r="O202" s="164"/>
      <c r="P202" s="164"/>
      <c r="Q202" s="164"/>
    </row>
    <row r="203" spans="1:17" ht="20.100000000000001" customHeight="1" x14ac:dyDescent="0.2">
      <c r="A203" s="1"/>
      <c r="E203" s="1"/>
      <c r="F203" s="1"/>
      <c r="G203" s="1"/>
      <c r="H203" s="163"/>
      <c r="I203" s="163"/>
      <c r="J203" s="163"/>
      <c r="K203" s="163"/>
      <c r="L203" s="163"/>
      <c r="M203" s="163"/>
      <c r="N203" s="1"/>
      <c r="O203" s="164"/>
      <c r="P203" s="164"/>
      <c r="Q203" s="164"/>
    </row>
    <row r="204" spans="1:17" ht="20.100000000000001" customHeight="1" x14ac:dyDescent="0.2">
      <c r="A204" s="1"/>
      <c r="E204" s="1"/>
      <c r="F204" s="1"/>
      <c r="G204" s="1"/>
      <c r="H204" s="163"/>
      <c r="I204" s="163"/>
      <c r="J204" s="163"/>
      <c r="K204" s="163"/>
      <c r="L204" s="163"/>
      <c r="M204" s="163"/>
      <c r="N204" s="1"/>
      <c r="O204" s="164"/>
      <c r="P204" s="164"/>
      <c r="Q204" s="164"/>
    </row>
    <row r="205" spans="1:17" ht="20.100000000000001" customHeight="1" x14ac:dyDescent="0.2">
      <c r="A205" s="1"/>
      <c r="E205" s="1"/>
      <c r="F205" s="1"/>
      <c r="G205" s="1"/>
      <c r="H205" s="163"/>
      <c r="I205" s="163"/>
      <c r="J205" s="163"/>
      <c r="K205" s="163"/>
      <c r="L205" s="163"/>
      <c r="M205" s="163"/>
      <c r="N205" s="1"/>
      <c r="O205" s="164"/>
      <c r="P205" s="164"/>
      <c r="Q205" s="164"/>
    </row>
    <row r="206" spans="1:17" ht="20.100000000000001" customHeight="1" x14ac:dyDescent="0.2">
      <c r="A206" s="1"/>
      <c r="E206" s="1"/>
      <c r="F206" s="1"/>
      <c r="G206" s="1"/>
      <c r="H206" s="163"/>
      <c r="I206" s="163"/>
      <c r="J206" s="163"/>
      <c r="K206" s="163"/>
      <c r="L206" s="163"/>
      <c r="M206" s="163"/>
      <c r="N206" s="1"/>
      <c r="O206" s="164"/>
      <c r="P206" s="164"/>
      <c r="Q206" s="164"/>
    </row>
    <row r="207" spans="1:17" ht="20.100000000000001" customHeight="1" x14ac:dyDescent="0.2">
      <c r="A207" s="1"/>
      <c r="E207" s="1"/>
      <c r="F207" s="1"/>
      <c r="G207" s="1"/>
      <c r="H207" s="163"/>
      <c r="I207" s="163"/>
      <c r="J207" s="163"/>
      <c r="K207" s="163"/>
      <c r="L207" s="163"/>
      <c r="M207" s="163"/>
      <c r="N207" s="1"/>
      <c r="O207" s="164"/>
      <c r="P207" s="164"/>
      <c r="Q207" s="164"/>
    </row>
    <row r="208" spans="1:17" ht="20.100000000000001" customHeight="1" x14ac:dyDescent="0.2">
      <c r="A208" s="1"/>
      <c r="E208" s="1"/>
      <c r="F208" s="1"/>
      <c r="G208" s="1"/>
      <c r="H208" s="163"/>
      <c r="I208" s="163"/>
      <c r="J208" s="163"/>
      <c r="K208" s="163"/>
      <c r="L208" s="163"/>
      <c r="M208" s="163"/>
      <c r="N208" s="1"/>
      <c r="O208" s="164"/>
      <c r="P208" s="164"/>
      <c r="Q208" s="164"/>
    </row>
    <row r="209" spans="1:17" ht="24.95" customHeight="1" x14ac:dyDescent="0.2">
      <c r="A209" s="1"/>
      <c r="E209" s="1"/>
      <c r="F209" s="1"/>
      <c r="G209" s="1"/>
      <c r="H209" s="163"/>
      <c r="I209" s="163"/>
      <c r="J209" s="163"/>
      <c r="K209" s="163"/>
      <c r="L209" s="163"/>
      <c r="M209" s="163"/>
      <c r="N209" s="1"/>
      <c r="O209" s="164"/>
      <c r="P209" s="164"/>
      <c r="Q209" s="164"/>
    </row>
    <row r="210" spans="1:17" ht="0.95" customHeight="1" x14ac:dyDescent="0.2">
      <c r="A210" s="3" t="s">
        <v>169</v>
      </c>
      <c r="B210" s="1" t="s">
        <v>9</v>
      </c>
      <c r="D210" s="3" t="s">
        <v>169</v>
      </c>
      <c r="E210" s="1" t="s">
        <v>10</v>
      </c>
      <c r="F210" s="1"/>
      <c r="G210" s="158" t="s">
        <v>169</v>
      </c>
      <c r="H210" s="1" t="s">
        <v>11</v>
      </c>
      <c r="I210" s="163"/>
      <c r="J210" s="163"/>
      <c r="K210" s="163"/>
      <c r="L210" s="163"/>
      <c r="M210" s="163"/>
      <c r="N210" s="1"/>
      <c r="O210" s="164"/>
      <c r="P210" s="164"/>
      <c r="Q210" s="164"/>
    </row>
    <row r="211" spans="1:17" ht="0.95" customHeight="1" x14ac:dyDescent="0.2">
      <c r="A211" s="3" t="s">
        <v>124</v>
      </c>
      <c r="B211" s="162">
        <v>0.33</v>
      </c>
      <c r="D211" s="178" t="s">
        <v>62</v>
      </c>
      <c r="E211" s="161">
        <v>0.32279999999999998</v>
      </c>
      <c r="F211" s="1"/>
      <c r="G211" s="158" t="s">
        <v>113</v>
      </c>
      <c r="H211" s="179">
        <v>0.37</v>
      </c>
      <c r="I211" s="163"/>
      <c r="J211" s="163"/>
      <c r="K211" s="163"/>
      <c r="L211" s="163"/>
      <c r="M211" s="163"/>
      <c r="N211" s="1"/>
      <c r="O211" s="164"/>
      <c r="P211" s="164"/>
      <c r="Q211" s="164"/>
    </row>
    <row r="212" spans="1:17" ht="0.95" customHeight="1" x14ac:dyDescent="0.2">
      <c r="A212" s="3" t="s">
        <v>124</v>
      </c>
      <c r="B212" s="162">
        <v>0.3</v>
      </c>
      <c r="D212" s="178" t="s">
        <v>62</v>
      </c>
      <c r="E212" s="161">
        <v>0.31979999999999997</v>
      </c>
      <c r="F212" s="1"/>
      <c r="G212" s="158" t="s">
        <v>113</v>
      </c>
      <c r="H212" s="179">
        <v>0.36749999999999999</v>
      </c>
      <c r="I212" s="163"/>
      <c r="J212" s="163"/>
      <c r="K212" s="163"/>
      <c r="L212" s="163"/>
      <c r="M212" s="163"/>
      <c r="N212" s="1"/>
      <c r="O212" s="164"/>
      <c r="P212" s="164"/>
      <c r="Q212" s="164"/>
    </row>
    <row r="213" spans="1:17" ht="0.95" customHeight="1" x14ac:dyDescent="0.2">
      <c r="A213" s="3" t="s">
        <v>113</v>
      </c>
      <c r="B213" s="162">
        <v>0.375</v>
      </c>
      <c r="D213" s="178" t="s">
        <v>62</v>
      </c>
      <c r="E213" s="161">
        <v>0.31679999999999997</v>
      </c>
      <c r="F213" s="1"/>
      <c r="G213" s="158" t="s">
        <v>113</v>
      </c>
      <c r="H213" s="179">
        <v>0.33749999999999997</v>
      </c>
      <c r="I213" s="163"/>
      <c r="J213" s="163"/>
      <c r="K213" s="163"/>
      <c r="L213" s="163"/>
      <c r="M213" s="163"/>
      <c r="N213" s="1"/>
      <c r="O213" s="164"/>
      <c r="P213" s="164"/>
      <c r="Q213" s="164"/>
    </row>
    <row r="214" spans="1:17" ht="0.95" customHeight="1" x14ac:dyDescent="0.2">
      <c r="A214" s="3" t="s">
        <v>113</v>
      </c>
      <c r="B214" s="162">
        <v>0.36499999999999999</v>
      </c>
      <c r="D214" s="178" t="s">
        <v>62</v>
      </c>
      <c r="E214" s="161">
        <v>0.31609999999999999</v>
      </c>
      <c r="F214" s="1"/>
      <c r="G214" s="158" t="s">
        <v>130</v>
      </c>
      <c r="H214" s="179">
        <v>0.33250000000000002</v>
      </c>
      <c r="I214" s="163"/>
      <c r="J214" s="163"/>
      <c r="K214" s="163"/>
      <c r="L214" s="163"/>
      <c r="M214" s="163"/>
      <c r="N214" s="1"/>
      <c r="O214" s="164"/>
      <c r="P214" s="164"/>
      <c r="Q214" s="164"/>
    </row>
    <row r="215" spans="1:17" ht="0.95" customHeight="1" x14ac:dyDescent="0.2">
      <c r="A215" s="3" t="s">
        <v>130</v>
      </c>
      <c r="B215" s="162">
        <v>0.35250000000000004</v>
      </c>
      <c r="D215" s="178" t="s">
        <v>62</v>
      </c>
      <c r="E215" s="161">
        <v>0.30980000000000002</v>
      </c>
      <c r="F215" s="1"/>
      <c r="G215" s="158" t="s">
        <v>35</v>
      </c>
      <c r="H215" s="179">
        <v>0.315</v>
      </c>
      <c r="I215" s="163"/>
      <c r="J215" s="163"/>
      <c r="K215" s="163"/>
      <c r="L215" s="163"/>
      <c r="M215" s="163"/>
      <c r="N215" s="1"/>
      <c r="O215" s="164"/>
      <c r="P215" s="164"/>
      <c r="Q215" s="164"/>
    </row>
    <row r="216" spans="1:17" ht="0.95" customHeight="1" x14ac:dyDescent="0.2">
      <c r="A216" s="3" t="s">
        <v>35</v>
      </c>
      <c r="B216" s="162">
        <v>0.35499999999999998</v>
      </c>
      <c r="D216" s="178" t="s">
        <v>102</v>
      </c>
      <c r="E216" s="161">
        <v>0.40499999999999997</v>
      </c>
      <c r="F216" s="1"/>
      <c r="G216" s="158" t="s">
        <v>35</v>
      </c>
      <c r="H216" s="179">
        <v>0.31</v>
      </c>
      <c r="I216" s="163"/>
      <c r="J216" s="163"/>
      <c r="K216" s="163"/>
      <c r="L216" s="163"/>
      <c r="M216" s="163"/>
      <c r="N216" s="1"/>
      <c r="O216" s="164"/>
      <c r="P216" s="164"/>
      <c r="Q216" s="164"/>
    </row>
    <row r="217" spans="1:17" ht="0.95" customHeight="1" x14ac:dyDescent="0.2">
      <c r="A217" s="3" t="s">
        <v>35</v>
      </c>
      <c r="B217" s="162">
        <v>0.30499999999999999</v>
      </c>
      <c r="D217" s="178" t="s">
        <v>102</v>
      </c>
      <c r="E217" s="161">
        <v>0.39500000000000002</v>
      </c>
      <c r="F217" s="1"/>
      <c r="G217" s="158" t="s">
        <v>35</v>
      </c>
      <c r="H217" s="179">
        <v>0.30499999999999999</v>
      </c>
      <c r="I217" s="163"/>
      <c r="J217" s="163"/>
      <c r="K217" s="163"/>
      <c r="L217" s="163"/>
      <c r="M217" s="163"/>
      <c r="N217" s="1"/>
      <c r="O217" s="164"/>
      <c r="P217" s="164"/>
      <c r="Q217" s="164"/>
    </row>
    <row r="218" spans="1:17" ht="0.95" customHeight="1" x14ac:dyDescent="0.2">
      <c r="A218" s="3" t="s">
        <v>90</v>
      </c>
      <c r="B218" s="162">
        <v>0.36</v>
      </c>
      <c r="D218" s="178" t="s">
        <v>102</v>
      </c>
      <c r="E218" s="161">
        <v>0.38</v>
      </c>
      <c r="F218" s="1"/>
      <c r="G218" s="158" t="s">
        <v>35</v>
      </c>
      <c r="H218" s="179">
        <v>0.28499999999999998</v>
      </c>
      <c r="I218" s="163"/>
      <c r="J218" s="163"/>
      <c r="K218" s="163"/>
      <c r="L218" s="163"/>
      <c r="M218" s="163"/>
      <c r="N218" s="1"/>
      <c r="O218" s="164"/>
      <c r="P218" s="164"/>
      <c r="Q218" s="164"/>
    </row>
    <row r="219" spans="1:17" ht="0.95" customHeight="1" x14ac:dyDescent="0.2">
      <c r="A219" s="3" t="s">
        <v>90</v>
      </c>
      <c r="B219" s="162">
        <v>0.33999999999999997</v>
      </c>
      <c r="D219" s="178" t="s">
        <v>124</v>
      </c>
      <c r="E219" s="161">
        <v>0.375</v>
      </c>
      <c r="F219" s="1"/>
      <c r="G219" s="158" t="s">
        <v>35</v>
      </c>
      <c r="H219" s="179">
        <v>0.28000000000000003</v>
      </c>
      <c r="I219" s="163"/>
      <c r="J219" s="163"/>
      <c r="K219" s="163"/>
      <c r="L219" s="163"/>
      <c r="M219" s="163"/>
      <c r="N219" s="1"/>
      <c r="O219" s="164"/>
      <c r="P219" s="164"/>
      <c r="Q219" s="164"/>
    </row>
    <row r="220" spans="1:17" ht="0.95" customHeight="1" x14ac:dyDescent="0.2">
      <c r="A220" s="3" t="s">
        <v>90</v>
      </c>
      <c r="B220" s="162">
        <v>0.31000000000000005</v>
      </c>
      <c r="D220" s="178" t="s">
        <v>124</v>
      </c>
      <c r="E220" s="161">
        <v>0.37</v>
      </c>
      <c r="F220" s="1"/>
      <c r="G220" s="158" t="s">
        <v>35</v>
      </c>
      <c r="H220" s="179">
        <v>0.26</v>
      </c>
      <c r="I220" s="163"/>
      <c r="J220" s="163"/>
      <c r="K220" s="163"/>
      <c r="L220" s="163"/>
      <c r="M220" s="163"/>
      <c r="N220" s="1"/>
      <c r="O220" s="164"/>
      <c r="P220" s="164"/>
      <c r="Q220" s="164"/>
    </row>
    <row r="221" spans="1:17" ht="0.95" customHeight="1" x14ac:dyDescent="0.2">
      <c r="A221" s="3" t="s">
        <v>90</v>
      </c>
      <c r="B221" s="162">
        <v>0.29000000000000004</v>
      </c>
      <c r="D221" s="178" t="s">
        <v>124</v>
      </c>
      <c r="E221" s="161">
        <v>0.36499999999999999</v>
      </c>
      <c r="F221" s="1"/>
      <c r="G221" s="158" t="s">
        <v>35</v>
      </c>
      <c r="H221" s="179">
        <v>0.19999999999999998</v>
      </c>
      <c r="I221" s="163"/>
      <c r="J221" s="163"/>
      <c r="K221" s="163"/>
      <c r="L221" s="163"/>
      <c r="M221" s="163"/>
      <c r="N221" s="1"/>
      <c r="O221" s="164"/>
      <c r="P221" s="164"/>
      <c r="Q221" s="164"/>
    </row>
    <row r="222" spans="1:17" ht="0.95" customHeight="1" x14ac:dyDescent="0.2">
      <c r="A222" s="3" t="s">
        <v>69</v>
      </c>
      <c r="B222" s="162">
        <v>0.39</v>
      </c>
      <c r="D222" s="178" t="s">
        <v>124</v>
      </c>
      <c r="E222" s="161">
        <v>0.36</v>
      </c>
      <c r="F222" s="1"/>
      <c r="G222" s="158" t="s">
        <v>90</v>
      </c>
      <c r="H222" s="179">
        <v>0.33999999999999997</v>
      </c>
      <c r="I222" s="163"/>
      <c r="J222" s="163"/>
      <c r="K222" s="163"/>
      <c r="L222" s="163"/>
      <c r="M222" s="163"/>
      <c r="N222" s="1"/>
      <c r="O222" s="164"/>
      <c r="P222" s="164"/>
      <c r="Q222" s="164"/>
    </row>
    <row r="223" spans="1:17" ht="0.95" customHeight="1" x14ac:dyDescent="0.2">
      <c r="A223" s="3" t="s">
        <v>69</v>
      </c>
      <c r="B223" s="162">
        <v>0.38500000000000001</v>
      </c>
      <c r="D223" s="178" t="s">
        <v>124</v>
      </c>
      <c r="E223" s="161">
        <v>0.34499999999999997</v>
      </c>
      <c r="F223" s="1"/>
      <c r="G223" s="158" t="s">
        <v>90</v>
      </c>
      <c r="H223" s="179">
        <v>0.32</v>
      </c>
      <c r="I223" s="163"/>
      <c r="J223" s="163"/>
      <c r="K223" s="163"/>
      <c r="L223" s="163"/>
      <c r="M223" s="163"/>
      <c r="N223" s="1"/>
      <c r="O223" s="164"/>
      <c r="P223" s="164"/>
      <c r="Q223" s="164"/>
    </row>
    <row r="224" spans="1:17" ht="0.95" customHeight="1" x14ac:dyDescent="0.2">
      <c r="A224" s="158" t="s">
        <v>69</v>
      </c>
      <c r="B224" s="162">
        <v>0.38</v>
      </c>
      <c r="D224" s="178" t="s">
        <v>124</v>
      </c>
      <c r="E224" s="161">
        <v>0.32999999999999996</v>
      </c>
      <c r="F224" s="1"/>
      <c r="G224" s="158" t="s">
        <v>90</v>
      </c>
      <c r="H224" s="179">
        <v>0.29000000000000004</v>
      </c>
      <c r="I224" s="163"/>
      <c r="J224" s="163"/>
      <c r="K224" s="163"/>
      <c r="L224" s="163"/>
      <c r="M224" s="163"/>
      <c r="N224" s="1"/>
      <c r="O224" s="164"/>
      <c r="P224" s="164"/>
      <c r="Q224" s="164"/>
    </row>
    <row r="225" spans="1:17" ht="0.95" customHeight="1" x14ac:dyDescent="0.2">
      <c r="A225" s="3" t="s">
        <v>69</v>
      </c>
      <c r="B225" s="162">
        <v>0.37</v>
      </c>
      <c r="D225" s="178" t="s">
        <v>124</v>
      </c>
      <c r="E225" s="161">
        <v>0.32499999999999996</v>
      </c>
      <c r="F225" s="1"/>
      <c r="G225" s="158" t="s">
        <v>90</v>
      </c>
      <c r="H225" s="179">
        <v>0.27</v>
      </c>
      <c r="I225" s="163"/>
      <c r="J225" s="163"/>
      <c r="K225" s="163"/>
      <c r="L225" s="163"/>
      <c r="M225" s="163"/>
      <c r="N225" s="1"/>
      <c r="O225" s="164"/>
      <c r="P225" s="164"/>
      <c r="Q225" s="164"/>
    </row>
    <row r="226" spans="1:17" ht="0.95" customHeight="1" x14ac:dyDescent="0.2">
      <c r="A226" s="158" t="s">
        <v>21</v>
      </c>
      <c r="B226" s="162">
        <v>0.31569767441860469</v>
      </c>
      <c r="D226" s="178" t="s">
        <v>124</v>
      </c>
      <c r="E226" s="161">
        <v>0.25</v>
      </c>
      <c r="F226" s="1"/>
      <c r="G226" s="158" t="s">
        <v>69</v>
      </c>
      <c r="H226" s="179">
        <v>0.39</v>
      </c>
      <c r="I226" s="163"/>
      <c r="J226" s="163"/>
      <c r="K226" s="163"/>
      <c r="L226" s="163"/>
      <c r="M226" s="163"/>
      <c r="N226" s="1"/>
      <c r="O226" s="164"/>
      <c r="P226" s="164"/>
      <c r="Q226" s="164"/>
    </row>
    <row r="227" spans="1:17" ht="0.95" customHeight="1" x14ac:dyDescent="0.2">
      <c r="A227" s="3" t="s">
        <v>21</v>
      </c>
      <c r="B227" s="162">
        <v>0.31069767441860469</v>
      </c>
      <c r="D227" s="178" t="s">
        <v>113</v>
      </c>
      <c r="E227" s="161">
        <v>0.37250000000000005</v>
      </c>
      <c r="F227" s="1"/>
      <c r="G227" s="158" t="s">
        <v>69</v>
      </c>
      <c r="H227" s="179">
        <v>0.38500000000000001</v>
      </c>
      <c r="I227" s="163"/>
      <c r="J227" s="163"/>
      <c r="K227" s="163"/>
      <c r="L227" s="163"/>
      <c r="M227" s="163"/>
      <c r="N227" s="1"/>
      <c r="O227" s="164"/>
      <c r="P227" s="164"/>
      <c r="Q227" s="164"/>
    </row>
    <row r="228" spans="1:17" ht="0.95" customHeight="1" x14ac:dyDescent="0.2">
      <c r="A228" s="3" t="s">
        <v>21</v>
      </c>
      <c r="B228" s="162">
        <v>0.30406976744186048</v>
      </c>
      <c r="D228" s="178" t="s">
        <v>113</v>
      </c>
      <c r="E228" s="161">
        <v>0.37</v>
      </c>
      <c r="F228" s="1"/>
      <c r="G228" s="158" t="s">
        <v>69</v>
      </c>
      <c r="H228" s="179">
        <v>0.38</v>
      </c>
      <c r="I228" s="163"/>
      <c r="J228" s="163"/>
      <c r="K228" s="163"/>
      <c r="L228" s="163"/>
      <c r="M228" s="163"/>
      <c r="N228" s="1"/>
      <c r="O228" s="164"/>
      <c r="P228" s="164"/>
      <c r="Q228" s="164"/>
    </row>
    <row r="229" spans="1:17" ht="0.95" customHeight="1" x14ac:dyDescent="0.2">
      <c r="A229" s="3" t="s">
        <v>21</v>
      </c>
      <c r="B229" s="162">
        <v>0.30069767441860468</v>
      </c>
      <c r="D229" s="178" t="s">
        <v>113</v>
      </c>
      <c r="E229" s="161">
        <v>0.35250000000000004</v>
      </c>
      <c r="F229" s="1"/>
      <c r="G229" s="158" t="s">
        <v>69</v>
      </c>
      <c r="H229" s="179">
        <v>0.37</v>
      </c>
      <c r="I229" s="163"/>
      <c r="J229" s="163"/>
      <c r="K229" s="163"/>
      <c r="L229" s="163"/>
      <c r="M229" s="163"/>
      <c r="N229" s="1"/>
      <c r="O229" s="164"/>
      <c r="P229" s="164"/>
      <c r="Q229" s="164"/>
    </row>
    <row r="230" spans="1:17" ht="0.95" customHeight="1" x14ac:dyDescent="0.2">
      <c r="A230" s="3" t="s">
        <v>21</v>
      </c>
      <c r="B230" s="162">
        <v>0.29906976744186048</v>
      </c>
      <c r="D230" s="178" t="s">
        <v>130</v>
      </c>
      <c r="E230" s="161">
        <v>0.34250000000000003</v>
      </c>
      <c r="F230" s="1"/>
      <c r="G230" s="158" t="s">
        <v>21</v>
      </c>
      <c r="H230" s="179">
        <v>0.30406976744186048</v>
      </c>
      <c r="I230" s="163"/>
      <c r="J230" s="163"/>
      <c r="K230" s="163"/>
      <c r="L230" s="163"/>
      <c r="M230" s="163"/>
      <c r="N230" s="1"/>
      <c r="O230" s="164"/>
      <c r="P230" s="164"/>
      <c r="Q230" s="164"/>
    </row>
    <row r="231" spans="1:17" ht="0.95" customHeight="1" x14ac:dyDescent="0.2">
      <c r="A231" s="3" t="s">
        <v>21</v>
      </c>
      <c r="B231" s="162">
        <v>0.29825581395348844</v>
      </c>
      <c r="D231" s="178" t="s">
        <v>35</v>
      </c>
      <c r="E231" s="161">
        <v>0.375</v>
      </c>
      <c r="F231" s="1"/>
      <c r="G231" s="158" t="s">
        <v>21</v>
      </c>
      <c r="H231" s="179">
        <v>0.29906976744186048</v>
      </c>
      <c r="I231" s="163"/>
      <c r="J231" s="163"/>
      <c r="K231" s="163"/>
      <c r="L231" s="163"/>
      <c r="M231" s="163"/>
      <c r="N231" s="1"/>
      <c r="O231" s="164"/>
      <c r="P231" s="164"/>
      <c r="Q231" s="164"/>
    </row>
    <row r="232" spans="1:17" ht="0.95" customHeight="1" x14ac:dyDescent="0.2">
      <c r="A232" s="3" t="s">
        <v>21</v>
      </c>
      <c r="B232" s="162">
        <v>0.29325581395348843</v>
      </c>
      <c r="D232" s="178" t="s">
        <v>35</v>
      </c>
      <c r="E232" s="161">
        <v>0.35</v>
      </c>
      <c r="F232" s="1"/>
      <c r="G232" s="158" t="s">
        <v>21</v>
      </c>
      <c r="H232" s="179">
        <v>0.29244186046511628</v>
      </c>
      <c r="I232" s="163"/>
      <c r="J232" s="163"/>
      <c r="K232" s="163"/>
      <c r="L232" s="163"/>
      <c r="M232" s="163"/>
      <c r="N232" s="1"/>
      <c r="O232" s="164"/>
      <c r="P232" s="164"/>
      <c r="Q232" s="164"/>
    </row>
    <row r="233" spans="1:17" ht="0.95" customHeight="1" x14ac:dyDescent="0.2">
      <c r="A233" s="3" t="s">
        <v>21</v>
      </c>
      <c r="B233" s="162">
        <v>0.28906976744186047</v>
      </c>
      <c r="D233" s="178" t="s">
        <v>35</v>
      </c>
      <c r="E233" s="161">
        <v>0.3196</v>
      </c>
      <c r="F233" s="1"/>
      <c r="G233" s="158" t="s">
        <v>21</v>
      </c>
      <c r="H233" s="179">
        <v>0.28906976744186047</v>
      </c>
      <c r="I233" s="163"/>
      <c r="J233" s="163"/>
      <c r="K233" s="163"/>
      <c r="L233" s="163"/>
      <c r="M233" s="163"/>
      <c r="N233" s="1"/>
      <c r="O233" s="164"/>
      <c r="P233" s="164"/>
      <c r="Q233" s="164"/>
    </row>
    <row r="234" spans="1:17" ht="0.95" customHeight="1" x14ac:dyDescent="0.2">
      <c r="A234" s="3" t="s">
        <v>21</v>
      </c>
      <c r="B234" s="162">
        <v>0.28662790697674423</v>
      </c>
      <c r="D234" s="178" t="s">
        <v>35</v>
      </c>
      <c r="E234" s="161">
        <v>0.30499999999999999</v>
      </c>
      <c r="F234" s="1"/>
      <c r="G234" s="158" t="s">
        <v>21</v>
      </c>
      <c r="H234" s="179">
        <v>0.28744186046511627</v>
      </c>
      <c r="I234" s="163"/>
      <c r="J234" s="163"/>
      <c r="K234" s="163"/>
      <c r="L234" s="163"/>
      <c r="M234" s="163"/>
      <c r="N234" s="1"/>
      <c r="O234" s="164"/>
      <c r="P234" s="164"/>
      <c r="Q234" s="164"/>
    </row>
    <row r="235" spans="1:17" ht="0.95" customHeight="1" x14ac:dyDescent="0.2">
      <c r="A235" s="3" t="s">
        <v>21</v>
      </c>
      <c r="B235" s="162">
        <v>0.28162790697674422</v>
      </c>
      <c r="D235" s="178" t="s">
        <v>90</v>
      </c>
      <c r="E235" s="161">
        <v>0.35</v>
      </c>
      <c r="F235" s="1"/>
      <c r="G235" s="158" t="s">
        <v>21</v>
      </c>
      <c r="H235" s="179">
        <v>0.28662790697674423</v>
      </c>
      <c r="I235" s="163"/>
      <c r="J235" s="163"/>
      <c r="K235" s="163"/>
      <c r="L235" s="163"/>
      <c r="M235" s="163"/>
      <c r="N235" s="1"/>
      <c r="O235" s="164"/>
      <c r="P235" s="164"/>
      <c r="Q235" s="164"/>
    </row>
    <row r="236" spans="1:17" ht="0.95" customHeight="1" x14ac:dyDescent="0.2">
      <c r="A236" s="3" t="s">
        <v>21</v>
      </c>
      <c r="B236" s="162">
        <v>0.27906976744186046</v>
      </c>
      <c r="D236" s="159" t="s">
        <v>90</v>
      </c>
      <c r="E236" s="161">
        <v>0.32999999999999996</v>
      </c>
      <c r="F236" s="1"/>
      <c r="G236" s="158" t="s">
        <v>21</v>
      </c>
      <c r="H236" s="179">
        <v>0.28162790697674422</v>
      </c>
      <c r="I236" s="163"/>
      <c r="J236" s="163"/>
      <c r="K236" s="163"/>
      <c r="L236" s="163"/>
      <c r="M236" s="163"/>
      <c r="N236" s="1"/>
      <c r="O236" s="164"/>
      <c r="P236" s="164"/>
      <c r="Q236" s="164"/>
    </row>
    <row r="237" spans="1:17" ht="0.95" customHeight="1" x14ac:dyDescent="0.2">
      <c r="A237" s="3" t="s">
        <v>26</v>
      </c>
      <c r="B237" s="162">
        <v>0.36499999999999999</v>
      </c>
      <c r="D237" s="159" t="s">
        <v>90</v>
      </c>
      <c r="E237" s="161">
        <v>0.30000000000000004</v>
      </c>
      <c r="F237" s="1"/>
      <c r="G237" s="158" t="s">
        <v>21</v>
      </c>
      <c r="H237" s="179">
        <v>0.27744186046511626</v>
      </c>
      <c r="I237" s="163"/>
      <c r="J237" s="163"/>
      <c r="K237" s="163"/>
      <c r="L237" s="163"/>
      <c r="M237" s="163"/>
      <c r="N237" s="1"/>
      <c r="O237" s="164"/>
      <c r="P237" s="164"/>
      <c r="Q237" s="164"/>
    </row>
    <row r="238" spans="1:17" ht="0.95" customHeight="1" x14ac:dyDescent="0.2">
      <c r="A238" s="3" t="s">
        <v>26</v>
      </c>
      <c r="B238" s="162">
        <v>0.35499999999999998</v>
      </c>
      <c r="D238" s="178" t="s">
        <v>90</v>
      </c>
      <c r="E238" s="161">
        <v>0.28000000000000003</v>
      </c>
      <c r="F238" s="1"/>
      <c r="G238" s="158" t="s">
        <v>21</v>
      </c>
      <c r="H238" s="179">
        <v>0.27500000000000002</v>
      </c>
      <c r="I238" s="163"/>
      <c r="J238" s="163"/>
      <c r="K238" s="163"/>
      <c r="L238" s="163"/>
      <c r="M238" s="163"/>
      <c r="N238" s="1"/>
      <c r="O238" s="164"/>
      <c r="P238" s="164"/>
      <c r="Q238" s="164"/>
    </row>
    <row r="239" spans="1:17" ht="0.95" customHeight="1" x14ac:dyDescent="0.2">
      <c r="A239" s="3" t="s">
        <v>26</v>
      </c>
      <c r="B239" s="162">
        <v>0.34499999999999997</v>
      </c>
      <c r="D239" s="159" t="s">
        <v>69</v>
      </c>
      <c r="E239" s="161">
        <v>0.39</v>
      </c>
      <c r="F239" s="1"/>
      <c r="G239" s="158" t="s">
        <v>21</v>
      </c>
      <c r="H239" s="179">
        <v>0.27</v>
      </c>
      <c r="I239" s="163"/>
      <c r="J239" s="163"/>
      <c r="K239" s="163"/>
      <c r="L239" s="163"/>
      <c r="M239" s="163"/>
      <c r="N239" s="1"/>
      <c r="O239" s="164"/>
      <c r="P239" s="164"/>
      <c r="Q239" s="164"/>
    </row>
    <row r="240" spans="1:17" ht="0.95" customHeight="1" x14ac:dyDescent="0.2">
      <c r="A240" s="158" t="s">
        <v>26</v>
      </c>
      <c r="B240" s="162">
        <v>0.32500000000000001</v>
      </c>
      <c r="D240" s="178" t="s">
        <v>69</v>
      </c>
      <c r="E240" s="161">
        <v>0.38500000000000001</v>
      </c>
      <c r="F240" s="1"/>
      <c r="G240" s="158" t="s">
        <v>21</v>
      </c>
      <c r="H240" s="179">
        <v>0.26744186046511625</v>
      </c>
      <c r="I240" s="163"/>
      <c r="J240" s="163"/>
      <c r="K240" s="163"/>
      <c r="L240" s="163"/>
      <c r="M240" s="163"/>
      <c r="N240" s="1"/>
      <c r="O240" s="164"/>
      <c r="P240" s="164"/>
      <c r="Q240" s="164"/>
    </row>
    <row r="241" spans="1:17" ht="0.95" customHeight="1" x14ac:dyDescent="0.2">
      <c r="A241" s="3" t="s">
        <v>26</v>
      </c>
      <c r="B241" s="162">
        <v>0.26</v>
      </c>
      <c r="D241" s="178" t="s">
        <v>69</v>
      </c>
      <c r="E241" s="161">
        <v>0.38</v>
      </c>
      <c r="F241" s="1"/>
      <c r="G241" s="158" t="s">
        <v>55</v>
      </c>
      <c r="H241" s="179">
        <v>0.32400000000000001</v>
      </c>
      <c r="I241" s="163"/>
      <c r="J241" s="163"/>
      <c r="K241" s="163"/>
      <c r="L241" s="163"/>
      <c r="M241" s="163"/>
      <c r="N241" s="1"/>
      <c r="O241" s="164"/>
      <c r="P241" s="164"/>
      <c r="Q241" s="164"/>
    </row>
    <row r="242" spans="1:17" ht="0.95" customHeight="1" x14ac:dyDescent="0.2">
      <c r="A242" s="3" t="s">
        <v>52</v>
      </c>
      <c r="B242" s="162">
        <v>0.35</v>
      </c>
      <c r="D242" s="178" t="s">
        <v>69</v>
      </c>
      <c r="E242" s="161">
        <v>0.37</v>
      </c>
      <c r="F242" s="1"/>
      <c r="G242" s="158" t="s">
        <v>55</v>
      </c>
      <c r="H242" s="179">
        <v>0.32100000000000001</v>
      </c>
      <c r="I242" s="163"/>
      <c r="J242" s="163"/>
      <c r="K242" s="163"/>
      <c r="L242" s="163"/>
      <c r="M242" s="163"/>
      <c r="N242" s="1"/>
      <c r="O242" s="164"/>
      <c r="P242" s="164"/>
      <c r="Q242" s="164"/>
    </row>
    <row r="243" spans="1:17" ht="0.95" customHeight="1" x14ac:dyDescent="0.2">
      <c r="A243" s="3" t="s">
        <v>111</v>
      </c>
      <c r="B243" s="162">
        <v>0.35749999999999998</v>
      </c>
      <c r="D243" s="178" t="s">
        <v>21</v>
      </c>
      <c r="E243" s="161">
        <v>0.30988372093023259</v>
      </c>
      <c r="F243" s="1"/>
      <c r="G243" s="158" t="s">
        <v>55</v>
      </c>
      <c r="H243" s="179">
        <v>0.318</v>
      </c>
      <c r="I243" s="163"/>
      <c r="J243" s="163"/>
      <c r="K243" s="163"/>
      <c r="L243" s="163"/>
      <c r="M243" s="163"/>
      <c r="N243" s="1"/>
      <c r="O243" s="164"/>
      <c r="P243" s="164"/>
      <c r="Q243" s="164"/>
    </row>
    <row r="244" spans="1:17" ht="0.95" customHeight="1" x14ac:dyDescent="0.2">
      <c r="A244" s="158" t="s">
        <v>111</v>
      </c>
      <c r="B244" s="162">
        <v>0.35499999999999998</v>
      </c>
      <c r="D244" s="178" t="s">
        <v>21</v>
      </c>
      <c r="E244" s="161">
        <v>0.30488372093023258</v>
      </c>
      <c r="F244" s="1"/>
      <c r="G244" s="158" t="s">
        <v>26</v>
      </c>
      <c r="H244" s="179">
        <v>0.36</v>
      </c>
      <c r="I244" s="163"/>
      <c r="J244" s="163"/>
      <c r="K244" s="163"/>
      <c r="L244" s="163"/>
      <c r="M244" s="163"/>
      <c r="N244" s="1"/>
      <c r="O244" s="164"/>
      <c r="P244" s="164"/>
      <c r="Q244" s="164"/>
    </row>
    <row r="245" spans="1:17" ht="0.95" customHeight="1" x14ac:dyDescent="0.2">
      <c r="A245" s="158" t="s">
        <v>111</v>
      </c>
      <c r="B245" s="162">
        <v>0.35</v>
      </c>
      <c r="D245" s="178" t="s">
        <v>21</v>
      </c>
      <c r="E245" s="161">
        <v>0.29825581395348838</v>
      </c>
      <c r="F245" s="1"/>
      <c r="G245" s="158" t="s">
        <v>26</v>
      </c>
      <c r="H245" s="179">
        <v>0.35</v>
      </c>
      <c r="I245" s="163"/>
      <c r="J245" s="163"/>
      <c r="K245" s="163"/>
      <c r="L245" s="163"/>
      <c r="M245" s="163"/>
      <c r="N245" s="1"/>
      <c r="O245" s="164"/>
      <c r="P245" s="164"/>
      <c r="Q245" s="164"/>
    </row>
    <row r="246" spans="1:17" ht="0.95" customHeight="1" x14ac:dyDescent="0.2">
      <c r="A246" s="3" t="s">
        <v>111</v>
      </c>
      <c r="B246" s="162">
        <v>0.34749999999999998</v>
      </c>
      <c r="D246" s="178" t="s">
        <v>21</v>
      </c>
      <c r="E246" s="161">
        <v>0.29488372093023257</v>
      </c>
      <c r="F246" s="1"/>
      <c r="G246" s="158" t="s">
        <v>26</v>
      </c>
      <c r="H246" s="179">
        <v>0.33999999999999997</v>
      </c>
      <c r="I246" s="163"/>
      <c r="J246" s="163"/>
      <c r="K246" s="163"/>
      <c r="L246" s="163"/>
      <c r="M246" s="163"/>
      <c r="N246" s="1"/>
      <c r="O246" s="164"/>
      <c r="P246" s="164"/>
      <c r="Q246" s="164"/>
    </row>
    <row r="247" spans="1:17" ht="0.95" customHeight="1" x14ac:dyDescent="0.2">
      <c r="A247" s="3" t="s">
        <v>111</v>
      </c>
      <c r="B247" s="162">
        <v>0.34499999999999997</v>
      </c>
      <c r="D247" s="178" t="s">
        <v>21</v>
      </c>
      <c r="E247" s="161">
        <v>0.29325581395348838</v>
      </c>
      <c r="F247" s="1"/>
      <c r="G247" s="158" t="s">
        <v>26</v>
      </c>
      <c r="H247" s="179">
        <v>0.32</v>
      </c>
      <c r="I247" s="163"/>
      <c r="J247" s="163"/>
      <c r="K247" s="163"/>
      <c r="L247" s="163"/>
      <c r="M247" s="163"/>
      <c r="N247" s="1"/>
      <c r="O247" s="164"/>
      <c r="P247" s="164"/>
      <c r="Q247" s="164"/>
    </row>
    <row r="248" spans="1:17" ht="0.95" customHeight="1" x14ac:dyDescent="0.2">
      <c r="A248" s="158" t="s">
        <v>111</v>
      </c>
      <c r="B248" s="162">
        <v>0.33999999999999997</v>
      </c>
      <c r="D248" s="178" t="s">
        <v>21</v>
      </c>
      <c r="E248" s="161">
        <v>0.29244186046511633</v>
      </c>
      <c r="F248" s="1"/>
      <c r="G248" s="158" t="s">
        <v>26</v>
      </c>
      <c r="H248" s="179">
        <v>0.26</v>
      </c>
      <c r="I248" s="163"/>
      <c r="J248" s="163"/>
      <c r="K248" s="163"/>
      <c r="L248" s="163"/>
      <c r="M248" s="163"/>
      <c r="N248" s="1"/>
      <c r="O248" s="164"/>
      <c r="P248" s="164"/>
      <c r="Q248" s="164"/>
    </row>
    <row r="249" spans="1:17" ht="0.95" customHeight="1" x14ac:dyDescent="0.2">
      <c r="A249" s="158" t="s">
        <v>111</v>
      </c>
      <c r="B249" s="162">
        <v>0.33749999999999997</v>
      </c>
      <c r="D249" s="178" t="s">
        <v>21</v>
      </c>
      <c r="E249" s="161">
        <v>0.28744186046511633</v>
      </c>
      <c r="F249" s="1"/>
      <c r="G249" s="158" t="s">
        <v>13</v>
      </c>
      <c r="H249" s="179">
        <v>0.28999999999999998</v>
      </c>
      <c r="I249" s="163"/>
      <c r="J249" s="163"/>
      <c r="K249" s="163"/>
      <c r="L249" s="163"/>
      <c r="M249" s="163"/>
      <c r="N249" s="1"/>
      <c r="O249" s="164"/>
      <c r="P249" s="164"/>
      <c r="Q249" s="164"/>
    </row>
    <row r="250" spans="1:17" ht="0.95" customHeight="1" x14ac:dyDescent="0.2">
      <c r="A250" s="158" t="s">
        <v>111</v>
      </c>
      <c r="B250" s="162">
        <v>0.33500000000000002</v>
      </c>
      <c r="D250" s="178" t="s">
        <v>21</v>
      </c>
      <c r="E250" s="161">
        <v>0.28325581395348837</v>
      </c>
      <c r="F250" s="1"/>
      <c r="G250" s="158" t="s">
        <v>13</v>
      </c>
      <c r="H250" s="179">
        <v>0.28749999999999998</v>
      </c>
      <c r="I250" s="163"/>
      <c r="J250" s="163"/>
      <c r="K250" s="163"/>
      <c r="L250" s="163"/>
      <c r="M250" s="163"/>
      <c r="N250" s="1"/>
      <c r="O250" s="164"/>
      <c r="P250" s="164"/>
      <c r="Q250" s="164"/>
    </row>
    <row r="251" spans="1:17" ht="0.95" customHeight="1" x14ac:dyDescent="0.2">
      <c r="A251" s="3" t="s">
        <v>111</v>
      </c>
      <c r="B251" s="162">
        <v>0.33499999999999996</v>
      </c>
      <c r="D251" s="178" t="s">
        <v>21</v>
      </c>
      <c r="E251" s="161">
        <v>0.28081395348837213</v>
      </c>
      <c r="F251" s="1"/>
      <c r="G251" s="158" t="s">
        <v>13</v>
      </c>
      <c r="H251" s="179">
        <v>0.28500000000000003</v>
      </c>
      <c r="I251" s="163"/>
      <c r="J251" s="163"/>
      <c r="K251" s="163"/>
      <c r="L251" s="163"/>
      <c r="M251" s="163"/>
      <c r="N251" s="1"/>
      <c r="O251" s="164"/>
      <c r="P251" s="164"/>
      <c r="Q251" s="164"/>
    </row>
    <row r="252" spans="1:17" ht="0.95" customHeight="1" x14ac:dyDescent="0.2">
      <c r="A252" s="3" t="s">
        <v>111</v>
      </c>
      <c r="B252" s="162">
        <v>0.32999999999999996</v>
      </c>
      <c r="D252" s="178" t="s">
        <v>21</v>
      </c>
      <c r="E252" s="161">
        <v>0.27581395348837212</v>
      </c>
      <c r="F252" s="1"/>
      <c r="G252" s="158" t="s">
        <v>135</v>
      </c>
      <c r="H252" s="179">
        <v>0.45999999999999996</v>
      </c>
      <c r="I252" s="163"/>
      <c r="J252" s="163"/>
      <c r="K252" s="163"/>
      <c r="L252" s="163"/>
      <c r="M252" s="163"/>
      <c r="N252" s="1"/>
      <c r="O252" s="164"/>
      <c r="P252" s="164"/>
      <c r="Q252" s="164"/>
    </row>
    <row r="253" spans="1:17" ht="0.95" customHeight="1" x14ac:dyDescent="0.2">
      <c r="A253" s="158" t="s">
        <v>111</v>
      </c>
      <c r="B253" s="162">
        <v>0.32500000000000001</v>
      </c>
      <c r="D253" s="178" t="s">
        <v>21</v>
      </c>
      <c r="E253" s="161">
        <v>0.27325581395348836</v>
      </c>
      <c r="F253" s="1"/>
      <c r="G253" s="158" t="s">
        <v>135</v>
      </c>
      <c r="H253" s="179">
        <v>0.35</v>
      </c>
      <c r="I253" s="163"/>
      <c r="J253" s="163"/>
      <c r="K253" s="163"/>
      <c r="L253" s="163"/>
      <c r="M253" s="163"/>
      <c r="N253" s="1"/>
      <c r="O253" s="164"/>
      <c r="P253" s="164"/>
      <c r="Q253" s="164"/>
    </row>
    <row r="254" spans="1:17" ht="0.95" customHeight="1" x14ac:dyDescent="0.2">
      <c r="A254" s="3" t="s">
        <v>111</v>
      </c>
      <c r="B254" s="162">
        <v>0.315</v>
      </c>
      <c r="D254" s="178" t="s">
        <v>78</v>
      </c>
      <c r="E254" s="161">
        <v>0.375</v>
      </c>
      <c r="F254" s="1"/>
      <c r="G254" s="158" t="s">
        <v>59</v>
      </c>
      <c r="H254" s="179">
        <v>0.2651</v>
      </c>
      <c r="I254" s="163"/>
      <c r="J254" s="163"/>
      <c r="K254" s="163"/>
      <c r="L254" s="163"/>
      <c r="M254" s="163"/>
      <c r="N254" s="1"/>
      <c r="O254" s="164"/>
      <c r="P254" s="164"/>
      <c r="Q254" s="164"/>
    </row>
    <row r="255" spans="1:17" ht="0.95" customHeight="1" x14ac:dyDescent="0.2">
      <c r="A255" s="3" t="s">
        <v>135</v>
      </c>
      <c r="B255" s="162">
        <v>0.46299999999999997</v>
      </c>
      <c r="D255" s="178" t="s">
        <v>78</v>
      </c>
      <c r="E255" s="161">
        <v>0.37</v>
      </c>
      <c r="F255" s="1"/>
      <c r="G255" s="158" t="s">
        <v>59</v>
      </c>
      <c r="H255" s="179">
        <v>0.25290000000000001</v>
      </c>
      <c r="I255" s="163"/>
      <c r="J255" s="163"/>
      <c r="K255" s="163"/>
      <c r="L255" s="163"/>
      <c r="M255" s="163"/>
      <c r="N255" s="1"/>
      <c r="O255" s="164"/>
      <c r="P255" s="164"/>
      <c r="Q255" s="164"/>
    </row>
    <row r="256" spans="1:17" ht="0.95" customHeight="1" x14ac:dyDescent="0.2">
      <c r="A256" s="3" t="s">
        <v>135</v>
      </c>
      <c r="B256" s="162">
        <v>0.35299999999999998</v>
      </c>
      <c r="D256" s="178" t="s">
        <v>78</v>
      </c>
      <c r="E256" s="161">
        <v>0.32</v>
      </c>
      <c r="F256" s="1"/>
      <c r="G256" s="158" t="s">
        <v>100</v>
      </c>
      <c r="H256" s="179">
        <v>0.38900000000000001</v>
      </c>
      <c r="I256" s="163"/>
      <c r="J256" s="163"/>
      <c r="K256" s="163"/>
      <c r="L256" s="163"/>
      <c r="M256" s="163"/>
      <c r="N256" s="1"/>
      <c r="O256" s="164"/>
      <c r="P256" s="164"/>
      <c r="Q256" s="164"/>
    </row>
    <row r="257" spans="1:17" ht="0.95" customHeight="1" x14ac:dyDescent="0.2">
      <c r="A257" s="3" t="s">
        <v>59</v>
      </c>
      <c r="B257" s="162">
        <v>0.28510000000000002</v>
      </c>
      <c r="D257" s="178" t="s">
        <v>78</v>
      </c>
      <c r="E257" s="161">
        <v>0.3</v>
      </c>
      <c r="F257" s="1"/>
      <c r="G257" s="158" t="s">
        <v>100</v>
      </c>
      <c r="H257" s="179">
        <v>0.38899999999999996</v>
      </c>
      <c r="I257" s="163"/>
      <c r="J257" s="163"/>
      <c r="K257" s="163"/>
      <c r="L257" s="163"/>
      <c r="M257" s="163"/>
      <c r="N257" s="1"/>
      <c r="O257" s="164"/>
      <c r="P257" s="164"/>
      <c r="Q257" s="164"/>
    </row>
    <row r="258" spans="1:17" ht="0.95" customHeight="1" x14ac:dyDescent="0.2">
      <c r="A258" s="3" t="s">
        <v>59</v>
      </c>
      <c r="B258" s="162">
        <v>0.27290000000000003</v>
      </c>
      <c r="D258" s="178" t="s">
        <v>55</v>
      </c>
      <c r="E258" s="161">
        <v>0.33900000000000002</v>
      </c>
      <c r="F258" s="1"/>
      <c r="G258" s="158" t="s">
        <v>100</v>
      </c>
      <c r="H258" s="179">
        <v>0.38649999999999995</v>
      </c>
      <c r="I258" s="163"/>
      <c r="J258" s="163"/>
      <c r="K258" s="163"/>
      <c r="L258" s="163"/>
      <c r="M258" s="163"/>
      <c r="N258" s="1"/>
      <c r="O258" s="164"/>
      <c r="P258" s="164"/>
      <c r="Q258" s="164"/>
    </row>
    <row r="259" spans="1:17" ht="0.95" customHeight="1" x14ac:dyDescent="0.2">
      <c r="A259" s="3" t="s">
        <v>100</v>
      </c>
      <c r="B259" s="162">
        <v>0.39400000000000002</v>
      </c>
      <c r="D259" s="178" t="s">
        <v>55</v>
      </c>
      <c r="E259" s="161">
        <v>0.33600000000000002</v>
      </c>
      <c r="F259" s="1"/>
      <c r="G259" s="158" t="s">
        <v>100</v>
      </c>
      <c r="H259" s="179">
        <v>0.35</v>
      </c>
      <c r="I259" s="163"/>
      <c r="J259" s="163"/>
      <c r="K259" s="163"/>
      <c r="L259" s="163"/>
      <c r="M259" s="163"/>
      <c r="N259" s="1"/>
      <c r="O259" s="164"/>
      <c r="P259" s="164"/>
      <c r="Q259" s="164"/>
    </row>
    <row r="260" spans="1:17" ht="0.95" customHeight="1" x14ac:dyDescent="0.2">
      <c r="A260" s="3" t="s">
        <v>100</v>
      </c>
      <c r="B260" s="162">
        <v>0.39399999999999996</v>
      </c>
      <c r="D260" s="178" t="s">
        <v>55</v>
      </c>
      <c r="E260" s="161">
        <v>0.33300000000000002</v>
      </c>
      <c r="F260" s="1"/>
      <c r="G260" s="158" t="s">
        <v>100</v>
      </c>
      <c r="H260" s="179">
        <v>0.34499999999999997</v>
      </c>
      <c r="I260" s="163"/>
      <c r="J260" s="163"/>
      <c r="K260" s="163"/>
      <c r="L260" s="163"/>
      <c r="M260" s="163"/>
      <c r="N260" s="1"/>
      <c r="O260" s="164"/>
      <c r="P260" s="164"/>
      <c r="Q260" s="164"/>
    </row>
    <row r="261" spans="1:17" ht="0.95" customHeight="1" x14ac:dyDescent="0.2">
      <c r="A261" s="3" t="s">
        <v>100</v>
      </c>
      <c r="B261" s="162">
        <v>0.39149999999999996</v>
      </c>
      <c r="D261" s="178" t="s">
        <v>26</v>
      </c>
      <c r="E261" s="161">
        <v>0.36499999999999999</v>
      </c>
      <c r="F261" s="1"/>
      <c r="G261" s="158" t="s">
        <v>100</v>
      </c>
      <c r="H261" s="179">
        <v>0.34250000000000003</v>
      </c>
      <c r="I261" s="163"/>
      <c r="J261" s="163"/>
      <c r="K261" s="163"/>
      <c r="L261" s="163"/>
      <c r="M261" s="163"/>
      <c r="N261" s="1"/>
      <c r="O261" s="164"/>
      <c r="P261" s="164"/>
      <c r="Q261" s="164"/>
    </row>
    <row r="262" spans="1:17" ht="0.95" customHeight="1" x14ac:dyDescent="0.2">
      <c r="A262" s="3" t="s">
        <v>100</v>
      </c>
      <c r="B262" s="162">
        <v>0.35</v>
      </c>
      <c r="D262" s="178" t="s">
        <v>26</v>
      </c>
      <c r="E262" s="161">
        <v>0.35499999999999998</v>
      </c>
      <c r="F262" s="1"/>
      <c r="G262" s="158" t="s">
        <v>72</v>
      </c>
      <c r="H262" s="179">
        <v>0.38049999999999995</v>
      </c>
      <c r="I262" s="163"/>
      <c r="J262" s="163"/>
      <c r="K262" s="163"/>
      <c r="L262" s="163"/>
      <c r="M262" s="163"/>
      <c r="N262" s="1"/>
      <c r="O262" s="164"/>
      <c r="P262" s="164"/>
      <c r="Q262" s="164"/>
    </row>
    <row r="263" spans="1:17" ht="0.95" customHeight="1" x14ac:dyDescent="0.2">
      <c r="A263" s="3" t="s">
        <v>100</v>
      </c>
      <c r="B263" s="162">
        <v>0.34499999999999997</v>
      </c>
      <c r="D263" s="178" t="s">
        <v>26</v>
      </c>
      <c r="E263" s="161">
        <v>0.34499999999999997</v>
      </c>
      <c r="F263" s="1"/>
      <c r="G263" s="158" t="s">
        <v>72</v>
      </c>
      <c r="H263" s="179">
        <v>0.378</v>
      </c>
      <c r="I263" s="163"/>
      <c r="J263" s="163"/>
      <c r="K263" s="163"/>
      <c r="L263" s="163"/>
      <c r="M263" s="163"/>
      <c r="N263" s="1"/>
      <c r="O263" s="164"/>
      <c r="P263" s="164"/>
      <c r="Q263" s="164"/>
    </row>
    <row r="264" spans="1:17" ht="0.95" customHeight="1" x14ac:dyDescent="0.2">
      <c r="A264" s="3" t="s">
        <v>100</v>
      </c>
      <c r="B264" s="162">
        <v>0.34250000000000003</v>
      </c>
      <c r="D264" s="178" t="s">
        <v>26</v>
      </c>
      <c r="E264" s="161">
        <v>0.32500000000000001</v>
      </c>
      <c r="F264" s="1"/>
      <c r="G264" s="158" t="s">
        <v>72</v>
      </c>
      <c r="H264" s="179">
        <v>0.36850000000000005</v>
      </c>
      <c r="I264" s="163"/>
      <c r="J264" s="163"/>
      <c r="K264" s="163"/>
      <c r="L264" s="163"/>
      <c r="M264" s="163"/>
      <c r="N264" s="1"/>
      <c r="O264" s="164"/>
      <c r="P264" s="164"/>
      <c r="Q264" s="164"/>
    </row>
    <row r="265" spans="1:17" ht="0.95" customHeight="1" x14ac:dyDescent="0.2">
      <c r="A265" s="3" t="s">
        <v>72</v>
      </c>
      <c r="B265" s="162">
        <v>0.38549999999999995</v>
      </c>
      <c r="D265" s="178" t="s">
        <v>26</v>
      </c>
      <c r="E265" s="161">
        <v>0.26</v>
      </c>
      <c r="F265" s="1"/>
      <c r="G265" s="158" t="s">
        <v>72</v>
      </c>
      <c r="H265" s="179">
        <v>0.35</v>
      </c>
      <c r="I265" s="163"/>
      <c r="J265" s="163"/>
      <c r="K265" s="163"/>
      <c r="L265" s="163"/>
      <c r="M265" s="163"/>
      <c r="N265" s="1"/>
      <c r="O265" s="164"/>
      <c r="P265" s="164"/>
      <c r="Q265" s="164"/>
    </row>
    <row r="266" spans="1:17" ht="0.95" customHeight="1" x14ac:dyDescent="0.2">
      <c r="A266" s="3" t="s">
        <v>72</v>
      </c>
      <c r="B266" s="162">
        <v>0.38300000000000001</v>
      </c>
      <c r="D266" s="178" t="s">
        <v>13</v>
      </c>
      <c r="E266" s="161">
        <v>0.33999999999999997</v>
      </c>
      <c r="F266" s="1"/>
      <c r="G266" s="158" t="s">
        <v>72</v>
      </c>
      <c r="H266" s="179">
        <v>0.33499999999999996</v>
      </c>
      <c r="I266" s="163"/>
      <c r="J266" s="163"/>
      <c r="K266" s="163"/>
      <c r="L266" s="163"/>
      <c r="M266" s="163"/>
      <c r="N266" s="1"/>
      <c r="O266" s="164"/>
      <c r="P266" s="164"/>
      <c r="Q266" s="164"/>
    </row>
    <row r="267" spans="1:17" ht="0.95" customHeight="1" x14ac:dyDescent="0.2">
      <c r="A267" s="3" t="s">
        <v>72</v>
      </c>
      <c r="B267" s="162">
        <v>0.37350000000000005</v>
      </c>
      <c r="D267" s="178" t="s">
        <v>13</v>
      </c>
      <c r="E267" s="161">
        <v>0.33749999999999997</v>
      </c>
      <c r="F267" s="1"/>
      <c r="G267" s="158" t="s">
        <v>84</v>
      </c>
      <c r="H267" s="179">
        <v>0.33499999999999996</v>
      </c>
      <c r="I267" s="163"/>
      <c r="J267" s="163"/>
      <c r="K267" s="163"/>
      <c r="L267" s="163"/>
      <c r="M267" s="163"/>
      <c r="N267" s="1"/>
      <c r="O267" s="164"/>
      <c r="P267" s="164"/>
      <c r="Q267" s="164"/>
    </row>
    <row r="268" spans="1:17" ht="0.95" customHeight="1" x14ac:dyDescent="0.2">
      <c r="A268" s="3" t="s">
        <v>72</v>
      </c>
      <c r="B268" s="162">
        <v>0.35499999999999998</v>
      </c>
      <c r="D268" s="178" t="s">
        <v>13</v>
      </c>
      <c r="E268" s="161">
        <v>0.33499999999999996</v>
      </c>
      <c r="F268" s="1"/>
      <c r="G268" s="158" t="s">
        <v>84</v>
      </c>
      <c r="H268" s="179">
        <v>0.32999999999999996</v>
      </c>
      <c r="I268" s="163"/>
      <c r="J268" s="163"/>
      <c r="K268" s="163"/>
      <c r="L268" s="163"/>
      <c r="M268" s="163"/>
      <c r="N268" s="1"/>
      <c r="O268" s="164"/>
      <c r="P268" s="164"/>
      <c r="Q268" s="164"/>
    </row>
    <row r="269" spans="1:17" ht="0.95" customHeight="1" x14ac:dyDescent="0.2">
      <c r="A269" s="3" t="s">
        <v>72</v>
      </c>
      <c r="B269" s="162">
        <v>0.33999999999999997</v>
      </c>
      <c r="D269" s="178" t="s">
        <v>52</v>
      </c>
      <c r="E269" s="161">
        <v>0.38</v>
      </c>
      <c r="F269" s="1"/>
      <c r="G269" s="158"/>
      <c r="H269" s="179"/>
      <c r="I269" s="163"/>
      <c r="J269" s="163"/>
      <c r="K269" s="163"/>
      <c r="L269" s="163"/>
      <c r="M269" s="163"/>
      <c r="N269" s="1"/>
      <c r="O269" s="164"/>
      <c r="P269" s="164"/>
      <c r="Q269" s="164"/>
    </row>
    <row r="270" spans="1:17" ht="0.95" customHeight="1" x14ac:dyDescent="0.2">
      <c r="A270" s="3" t="s">
        <v>138</v>
      </c>
      <c r="B270" s="162">
        <v>0.37</v>
      </c>
      <c r="D270" s="178" t="s">
        <v>52</v>
      </c>
      <c r="E270" s="161">
        <v>0.375</v>
      </c>
      <c r="F270" s="1"/>
      <c r="G270" s="158"/>
      <c r="H270" s="179"/>
      <c r="I270" s="163"/>
      <c r="J270" s="163"/>
      <c r="K270" s="163"/>
      <c r="L270" s="163"/>
      <c r="M270" s="163"/>
      <c r="N270" s="1"/>
      <c r="O270" s="164"/>
      <c r="P270" s="164"/>
      <c r="Q270" s="164"/>
    </row>
    <row r="271" spans="1:17" ht="0.95" customHeight="1" x14ac:dyDescent="0.2">
      <c r="A271" s="158" t="s">
        <v>138</v>
      </c>
      <c r="B271" s="162">
        <v>0.36</v>
      </c>
      <c r="D271" s="178" t="s">
        <v>111</v>
      </c>
      <c r="E271" s="161">
        <v>0.32749999999999996</v>
      </c>
      <c r="F271" s="1"/>
      <c r="G271" s="158"/>
      <c r="H271" s="179"/>
      <c r="I271" s="163"/>
      <c r="J271" s="163"/>
      <c r="K271" s="163"/>
      <c r="L271" s="163"/>
      <c r="M271" s="163"/>
      <c r="N271" s="1"/>
      <c r="O271" s="164"/>
      <c r="P271" s="164"/>
      <c r="Q271" s="164"/>
    </row>
    <row r="272" spans="1:17" ht="0.95" customHeight="1" x14ac:dyDescent="0.2">
      <c r="A272" s="3" t="s">
        <v>84</v>
      </c>
      <c r="B272" s="162">
        <v>0.39649999999999996</v>
      </c>
      <c r="D272" s="159" t="s">
        <v>135</v>
      </c>
      <c r="E272" s="161">
        <v>0.46249999999999997</v>
      </c>
      <c r="F272" s="1"/>
      <c r="G272" s="158"/>
      <c r="H272" s="179"/>
      <c r="I272" s="163"/>
      <c r="J272" s="163"/>
      <c r="K272" s="163"/>
      <c r="L272" s="163"/>
      <c r="M272" s="163"/>
      <c r="N272" s="1"/>
      <c r="O272" s="164"/>
      <c r="P272" s="164"/>
      <c r="Q272" s="164"/>
    </row>
    <row r="273" spans="1:17" ht="0.95" customHeight="1" x14ac:dyDescent="0.2">
      <c r="A273" s="2"/>
      <c r="B273" s="162"/>
      <c r="D273" s="159" t="s">
        <v>135</v>
      </c>
      <c r="E273" s="161">
        <v>0.35249999999999998</v>
      </c>
      <c r="F273" s="1"/>
      <c r="G273" s="158"/>
      <c r="H273" s="179"/>
      <c r="I273" s="163"/>
      <c r="J273" s="163"/>
      <c r="K273" s="163"/>
      <c r="L273" s="163"/>
      <c r="M273" s="163"/>
      <c r="N273" s="1"/>
      <c r="O273" s="164"/>
      <c r="P273" s="164"/>
      <c r="Q273" s="164"/>
    </row>
    <row r="274" spans="1:17" ht="0.95" customHeight="1" x14ac:dyDescent="0.2">
      <c r="A274" s="2"/>
      <c r="B274" s="162"/>
      <c r="D274" s="178" t="s">
        <v>59</v>
      </c>
      <c r="E274" s="161">
        <v>0.27510000000000001</v>
      </c>
      <c r="F274" s="1"/>
      <c r="G274" s="158"/>
      <c r="H274" s="179"/>
      <c r="I274" s="163"/>
      <c r="J274" s="163"/>
      <c r="K274" s="163"/>
      <c r="L274" s="163"/>
      <c r="M274" s="163"/>
      <c r="N274" s="1"/>
      <c r="O274" s="164"/>
      <c r="P274" s="164"/>
      <c r="Q274" s="164"/>
    </row>
    <row r="275" spans="1:17" ht="0.95" customHeight="1" x14ac:dyDescent="0.2">
      <c r="A275" s="1"/>
      <c r="B275" s="162"/>
      <c r="D275" s="178" t="s">
        <v>59</v>
      </c>
      <c r="E275" s="161">
        <v>0.26290000000000002</v>
      </c>
      <c r="F275" s="1"/>
      <c r="G275" s="158"/>
      <c r="H275" s="179"/>
      <c r="I275" s="163"/>
      <c r="J275" s="163"/>
      <c r="K275" s="163"/>
      <c r="L275" s="163"/>
      <c r="M275" s="163"/>
      <c r="N275" s="1"/>
      <c r="O275" s="164"/>
      <c r="P275" s="164"/>
      <c r="Q275" s="164"/>
    </row>
    <row r="276" spans="1:17" ht="0.95" customHeight="1" x14ac:dyDescent="0.2">
      <c r="A276" s="1"/>
      <c r="B276" s="162"/>
      <c r="D276" s="178" t="s">
        <v>100</v>
      </c>
      <c r="E276" s="161">
        <v>0.39149999999999996</v>
      </c>
      <c r="F276" s="1"/>
      <c r="G276" s="158"/>
      <c r="H276" s="179"/>
      <c r="I276" s="163"/>
      <c r="J276" s="163"/>
      <c r="K276" s="163"/>
      <c r="L276" s="163"/>
      <c r="M276" s="163"/>
      <c r="N276" s="1"/>
      <c r="O276" s="164"/>
      <c r="P276" s="164"/>
      <c r="Q276" s="164"/>
    </row>
    <row r="277" spans="1:17" ht="0.95" customHeight="1" x14ac:dyDescent="0.2">
      <c r="A277" s="1"/>
      <c r="B277" s="162"/>
      <c r="D277" s="178" t="s">
        <v>100</v>
      </c>
      <c r="E277" s="161">
        <v>0.38900000000000001</v>
      </c>
      <c r="F277" s="1"/>
      <c r="G277" s="158"/>
      <c r="H277" s="179"/>
      <c r="I277" s="163"/>
      <c r="J277" s="163"/>
      <c r="K277" s="163"/>
      <c r="L277" s="163"/>
      <c r="M277" s="163"/>
      <c r="N277" s="1"/>
      <c r="O277" s="164"/>
      <c r="P277" s="164"/>
      <c r="Q277" s="164"/>
    </row>
    <row r="278" spans="1:17" ht="0.95" customHeight="1" x14ac:dyDescent="0.2">
      <c r="A278" s="1"/>
      <c r="B278" s="162"/>
      <c r="D278" s="178" t="s">
        <v>100</v>
      </c>
      <c r="E278" s="161">
        <v>0.35</v>
      </c>
      <c r="F278" s="1"/>
      <c r="G278" s="158"/>
      <c r="H278" s="179"/>
      <c r="I278" s="163"/>
      <c r="J278" s="163"/>
      <c r="K278" s="163"/>
      <c r="L278" s="163"/>
      <c r="M278" s="163"/>
      <c r="N278" s="1"/>
      <c r="O278" s="164"/>
      <c r="P278" s="164"/>
      <c r="Q278" s="164"/>
    </row>
    <row r="279" spans="1:17" ht="0.95" customHeight="1" x14ac:dyDescent="0.2">
      <c r="A279" s="1"/>
      <c r="B279" s="162"/>
      <c r="D279" s="178" t="s">
        <v>100</v>
      </c>
      <c r="E279" s="161">
        <v>0.34499999999999997</v>
      </c>
      <c r="F279" s="1"/>
      <c r="G279" s="158"/>
      <c r="H279" s="179"/>
      <c r="I279" s="163"/>
      <c r="J279" s="163"/>
      <c r="K279" s="163"/>
      <c r="L279" s="163"/>
      <c r="M279" s="163"/>
      <c r="N279" s="1"/>
      <c r="O279" s="164"/>
      <c r="P279" s="164"/>
      <c r="Q279" s="164"/>
    </row>
    <row r="280" spans="1:17" ht="0.95" customHeight="1" x14ac:dyDescent="0.2">
      <c r="A280" s="1"/>
      <c r="B280" s="162"/>
      <c r="D280" s="159" t="s">
        <v>100</v>
      </c>
      <c r="E280" s="161">
        <v>0.34250000000000003</v>
      </c>
      <c r="F280" s="1"/>
      <c r="G280" s="158"/>
      <c r="H280" s="179"/>
      <c r="I280" s="163"/>
      <c r="J280" s="163"/>
      <c r="K280" s="163"/>
      <c r="L280" s="163"/>
      <c r="M280" s="163"/>
      <c r="N280" s="1"/>
      <c r="O280" s="164"/>
      <c r="P280" s="164"/>
      <c r="Q280" s="164"/>
    </row>
    <row r="281" spans="1:17" ht="0.95" customHeight="1" x14ac:dyDescent="0.2">
      <c r="A281" s="1"/>
      <c r="B281" s="162"/>
      <c r="D281" s="159" t="s">
        <v>72</v>
      </c>
      <c r="E281" s="161">
        <v>0.38300000000000001</v>
      </c>
      <c r="F281" s="1"/>
      <c r="G281" s="158"/>
      <c r="H281" s="179"/>
      <c r="I281" s="163"/>
      <c r="J281" s="163"/>
      <c r="K281" s="163"/>
      <c r="L281" s="163"/>
      <c r="M281" s="163"/>
      <c r="N281" s="1"/>
      <c r="O281" s="164"/>
      <c r="P281" s="164"/>
      <c r="Q281" s="164"/>
    </row>
    <row r="282" spans="1:17" ht="0.95" customHeight="1" x14ac:dyDescent="0.2">
      <c r="A282" s="1"/>
      <c r="B282" s="162"/>
      <c r="D282" s="159" t="s">
        <v>72</v>
      </c>
      <c r="E282" s="161">
        <v>0.38049999999999995</v>
      </c>
      <c r="F282" s="1"/>
      <c r="G282" s="158"/>
      <c r="H282" s="179"/>
      <c r="I282" s="163"/>
      <c r="J282" s="163"/>
      <c r="K282" s="163"/>
      <c r="L282" s="163"/>
      <c r="M282" s="163"/>
      <c r="N282" s="1"/>
      <c r="O282" s="164"/>
      <c r="P282" s="164"/>
      <c r="Q282" s="164"/>
    </row>
    <row r="283" spans="1:17" ht="0.95" customHeight="1" x14ac:dyDescent="0.2">
      <c r="A283" s="1"/>
      <c r="B283" s="162"/>
      <c r="D283" s="178" t="s">
        <v>72</v>
      </c>
      <c r="E283" s="161">
        <v>0.371</v>
      </c>
      <c r="F283" s="1"/>
      <c r="G283" s="158"/>
      <c r="H283" s="179"/>
      <c r="I283" s="163"/>
      <c r="J283" s="163"/>
      <c r="K283" s="163"/>
      <c r="L283" s="163"/>
      <c r="M283" s="163"/>
      <c r="N283" s="1"/>
      <c r="O283" s="164"/>
      <c r="P283" s="164"/>
      <c r="Q283" s="164"/>
    </row>
    <row r="284" spans="1:17" ht="0.95" customHeight="1" x14ac:dyDescent="0.2">
      <c r="A284" s="1"/>
      <c r="B284" s="162"/>
      <c r="D284" s="178" t="s">
        <v>72</v>
      </c>
      <c r="E284" s="161">
        <v>0.35249999999999998</v>
      </c>
      <c r="F284" s="1"/>
      <c r="G284" s="158"/>
      <c r="H284" s="179"/>
      <c r="I284" s="163"/>
      <c r="J284" s="163"/>
      <c r="K284" s="163"/>
      <c r="L284" s="163"/>
      <c r="M284" s="163"/>
      <c r="N284" s="1"/>
      <c r="O284" s="164"/>
      <c r="P284" s="164"/>
      <c r="Q284" s="164"/>
    </row>
    <row r="285" spans="1:17" ht="0.95" customHeight="1" x14ac:dyDescent="0.2">
      <c r="A285" s="1"/>
      <c r="B285" s="162"/>
      <c r="D285" s="178" t="s">
        <v>72</v>
      </c>
      <c r="E285" s="161">
        <v>0.33749999999999997</v>
      </c>
      <c r="F285" s="1"/>
      <c r="G285" s="158"/>
      <c r="H285" s="179"/>
      <c r="I285" s="163"/>
      <c r="J285" s="163"/>
      <c r="K285" s="163"/>
      <c r="L285" s="163"/>
      <c r="M285" s="163"/>
      <c r="N285" s="1"/>
      <c r="O285" s="164"/>
      <c r="P285" s="164"/>
      <c r="Q285" s="164"/>
    </row>
    <row r="286" spans="1:17" ht="0.95" customHeight="1" x14ac:dyDescent="0.2">
      <c r="A286" s="1"/>
      <c r="B286" s="162"/>
      <c r="D286" s="178" t="s">
        <v>138</v>
      </c>
      <c r="E286" s="161">
        <v>0.32999999999999996</v>
      </c>
      <c r="F286" s="1"/>
      <c r="G286" s="158"/>
      <c r="H286" s="179"/>
      <c r="I286" s="163"/>
      <c r="J286" s="163"/>
      <c r="K286" s="163"/>
      <c r="L286" s="163"/>
      <c r="M286" s="163"/>
      <c r="N286" s="1"/>
      <c r="O286" s="164"/>
      <c r="P286" s="164"/>
      <c r="Q286" s="164"/>
    </row>
    <row r="287" spans="1:17" ht="0.95" customHeight="1" x14ac:dyDescent="0.2">
      <c r="A287" s="1"/>
      <c r="B287" s="162"/>
      <c r="D287" s="178" t="s">
        <v>138</v>
      </c>
      <c r="E287" s="161">
        <v>0.32500000000000001</v>
      </c>
      <c r="F287" s="1"/>
      <c r="G287" s="158"/>
      <c r="H287" s="179"/>
      <c r="I287" s="163"/>
      <c r="J287" s="163"/>
      <c r="K287" s="163"/>
      <c r="L287" s="163"/>
      <c r="M287" s="163"/>
      <c r="N287" s="1"/>
      <c r="O287" s="164"/>
      <c r="P287" s="164"/>
      <c r="Q287" s="164"/>
    </row>
    <row r="288" spans="1:17" ht="0.95" customHeight="1" x14ac:dyDescent="0.2">
      <c r="A288" s="1"/>
      <c r="B288" s="162"/>
      <c r="D288" s="178" t="s">
        <v>138</v>
      </c>
      <c r="E288" s="161">
        <v>0.32</v>
      </c>
      <c r="F288" s="1"/>
      <c r="G288" s="158"/>
      <c r="H288" s="179"/>
      <c r="I288" s="163"/>
      <c r="J288" s="163"/>
      <c r="K288" s="163"/>
      <c r="L288" s="163"/>
      <c r="M288" s="163"/>
      <c r="N288" s="1"/>
      <c r="O288" s="164"/>
      <c r="P288" s="164"/>
      <c r="Q288" s="164"/>
    </row>
    <row r="289" spans="1:20" ht="0.95" customHeight="1" x14ac:dyDescent="0.2">
      <c r="A289" s="1"/>
      <c r="B289" s="162"/>
      <c r="D289" s="178" t="s">
        <v>138</v>
      </c>
      <c r="E289" s="161">
        <v>0.28999999999999998</v>
      </c>
      <c r="F289" s="1"/>
      <c r="G289" s="158"/>
      <c r="H289" s="179"/>
      <c r="I289" s="163"/>
      <c r="J289" s="163"/>
      <c r="K289" s="163"/>
      <c r="L289" s="163"/>
      <c r="M289" s="163"/>
      <c r="N289" s="1"/>
      <c r="O289" s="164"/>
      <c r="P289" s="164"/>
      <c r="Q289" s="164"/>
    </row>
    <row r="290" spans="1:20" ht="0.95" customHeight="1" x14ac:dyDescent="0.2">
      <c r="A290" s="1"/>
      <c r="B290" s="162"/>
      <c r="D290" s="159" t="s">
        <v>138</v>
      </c>
      <c r="E290" s="161">
        <v>0.28499999999999998</v>
      </c>
      <c r="F290" s="1"/>
      <c r="G290" s="158"/>
      <c r="H290" s="179"/>
      <c r="I290" s="163"/>
      <c r="J290" s="163"/>
      <c r="K290" s="163"/>
      <c r="L290" s="163"/>
      <c r="M290" s="163"/>
      <c r="N290" s="1"/>
      <c r="O290" s="164"/>
      <c r="P290" s="164"/>
      <c r="Q290" s="164"/>
    </row>
    <row r="291" spans="1:20" ht="0.95" customHeight="1" x14ac:dyDescent="0.2">
      <c r="A291" s="1"/>
      <c r="B291" s="162"/>
      <c r="D291" s="159" t="s">
        <v>84</v>
      </c>
      <c r="E291" s="161">
        <v>0.375</v>
      </c>
      <c r="F291" s="1"/>
      <c r="G291" s="158"/>
      <c r="H291" s="179"/>
      <c r="I291" s="163"/>
      <c r="J291" s="163"/>
      <c r="K291" s="163"/>
      <c r="L291" s="163"/>
      <c r="M291" s="163"/>
      <c r="N291" s="1"/>
      <c r="O291" s="164"/>
      <c r="P291" s="164"/>
      <c r="Q291" s="164"/>
    </row>
    <row r="292" spans="1:20" ht="24.95" customHeight="1" x14ac:dyDescent="0.2">
      <c r="A292" s="1"/>
      <c r="B292" s="162"/>
      <c r="D292" s="159"/>
      <c r="E292" s="161"/>
      <c r="F292" s="1"/>
      <c r="G292" s="158"/>
      <c r="H292" s="179"/>
      <c r="I292" s="163"/>
      <c r="J292" s="163"/>
      <c r="K292" s="163"/>
      <c r="L292" s="163"/>
      <c r="M292" s="163"/>
      <c r="N292" s="1"/>
      <c r="O292" s="164"/>
      <c r="P292" s="164"/>
      <c r="Q292" s="164"/>
    </row>
    <row r="293" spans="1:20" s="182" customFormat="1" ht="24.95" customHeight="1" x14ac:dyDescent="0.2">
      <c r="A293" s="160"/>
      <c r="B293" s="160"/>
      <c r="C293" s="159"/>
      <c r="D293" s="178"/>
      <c r="E293" s="161"/>
      <c r="F293" s="160"/>
      <c r="G293" s="160"/>
      <c r="H293" s="180"/>
      <c r="I293" s="180"/>
      <c r="J293" s="180"/>
      <c r="K293" s="180"/>
      <c r="L293" s="180"/>
      <c r="M293" s="180"/>
      <c r="N293" s="160"/>
      <c r="O293" s="181"/>
      <c r="P293" s="181"/>
      <c r="Q293" s="181"/>
      <c r="T293" s="183"/>
    </row>
    <row r="294" spans="1:20" s="182" customFormat="1" ht="24.95" customHeight="1" x14ac:dyDescent="0.2">
      <c r="A294" s="160"/>
      <c r="B294" s="160"/>
      <c r="C294" s="159"/>
      <c r="D294" s="178"/>
      <c r="E294" s="161"/>
      <c r="F294" s="160"/>
      <c r="G294" s="160"/>
      <c r="H294" s="180"/>
      <c r="I294" s="180"/>
      <c r="J294" s="180"/>
      <c r="K294" s="180"/>
      <c r="L294" s="180"/>
      <c r="M294" s="180"/>
      <c r="N294" s="160"/>
      <c r="O294" s="181"/>
      <c r="P294" s="181"/>
      <c r="Q294" s="181"/>
      <c r="T294" s="183"/>
    </row>
    <row r="295" spans="1:20" s="182" customFormat="1" ht="24.95" customHeight="1" x14ac:dyDescent="0.2">
      <c r="A295" s="160"/>
      <c r="B295" s="160"/>
      <c r="C295" s="159"/>
      <c r="D295" s="178"/>
      <c r="E295" s="161"/>
      <c r="F295" s="160"/>
      <c r="G295" s="160"/>
      <c r="H295" s="180"/>
      <c r="I295" s="180"/>
      <c r="J295" s="180"/>
      <c r="K295" s="180"/>
      <c r="L295" s="180"/>
      <c r="M295" s="180"/>
      <c r="N295" s="160"/>
      <c r="O295" s="181"/>
      <c r="P295" s="181"/>
      <c r="Q295" s="181"/>
      <c r="T295" s="183"/>
    </row>
    <row r="296" spans="1:20" s="182" customFormat="1" ht="24.95" customHeight="1" x14ac:dyDescent="0.2">
      <c r="A296" s="160"/>
      <c r="B296" s="160"/>
      <c r="C296" s="159"/>
      <c r="D296" s="178"/>
      <c r="E296" s="161"/>
      <c r="F296" s="160"/>
      <c r="G296" s="160"/>
      <c r="H296" s="180"/>
      <c r="I296" s="180"/>
      <c r="J296" s="180"/>
      <c r="K296" s="180"/>
      <c r="L296" s="180"/>
      <c r="M296" s="180"/>
      <c r="N296" s="160"/>
      <c r="O296" s="181"/>
      <c r="P296" s="181"/>
      <c r="Q296" s="181"/>
      <c r="T296" s="183"/>
    </row>
    <row r="297" spans="1:20" s="182" customFormat="1" ht="24.95" customHeight="1" x14ac:dyDescent="0.2">
      <c r="A297" s="160"/>
      <c r="B297" s="160"/>
      <c r="C297" s="159"/>
      <c r="D297" s="178"/>
      <c r="E297" s="161"/>
      <c r="F297" s="160"/>
      <c r="G297" s="160"/>
      <c r="H297" s="180"/>
      <c r="I297" s="180"/>
      <c r="J297" s="180"/>
      <c r="K297" s="180"/>
      <c r="L297" s="180"/>
      <c r="M297" s="180"/>
      <c r="N297" s="160"/>
      <c r="O297" s="181"/>
      <c r="P297" s="181"/>
      <c r="Q297" s="181"/>
      <c r="T297" s="183"/>
    </row>
    <row r="298" spans="1:20" s="182" customFormat="1" ht="24.95" customHeight="1" x14ac:dyDescent="0.2">
      <c r="A298" s="160"/>
      <c r="B298" s="160"/>
      <c r="C298" s="159"/>
      <c r="D298" s="178"/>
      <c r="E298" s="161"/>
      <c r="F298" s="160"/>
      <c r="G298" s="160"/>
      <c r="H298" s="180"/>
      <c r="I298" s="180"/>
      <c r="J298" s="180"/>
      <c r="K298" s="180"/>
      <c r="L298" s="180"/>
      <c r="M298" s="180"/>
      <c r="N298" s="160"/>
      <c r="O298" s="181"/>
      <c r="P298" s="181"/>
      <c r="Q298" s="181"/>
      <c r="T298" s="183"/>
    </row>
    <row r="299" spans="1:20" s="182" customFormat="1" ht="24.95" customHeight="1" x14ac:dyDescent="0.2">
      <c r="A299" s="160"/>
      <c r="B299" s="160"/>
      <c r="C299" s="159"/>
      <c r="D299" s="178"/>
      <c r="E299" s="161"/>
      <c r="F299" s="160"/>
      <c r="G299" s="160"/>
      <c r="H299" s="180"/>
      <c r="I299" s="180"/>
      <c r="J299" s="180"/>
      <c r="K299" s="180"/>
      <c r="L299" s="180"/>
      <c r="M299" s="180"/>
      <c r="N299" s="160"/>
      <c r="O299" s="181"/>
      <c r="P299" s="181"/>
      <c r="Q299" s="181"/>
      <c r="T299" s="183"/>
    </row>
    <row r="300" spans="1:20" s="182" customFormat="1" ht="24.95" customHeight="1" x14ac:dyDescent="0.2">
      <c r="A300" s="160"/>
      <c r="B300" s="160"/>
      <c r="C300" s="159"/>
      <c r="D300" s="178"/>
      <c r="E300" s="161"/>
      <c r="F300" s="160"/>
      <c r="G300" s="160"/>
      <c r="H300" s="180"/>
      <c r="I300" s="180"/>
      <c r="J300" s="180"/>
      <c r="K300" s="180"/>
      <c r="L300" s="180"/>
      <c r="M300" s="180"/>
      <c r="N300" s="160"/>
      <c r="O300" s="181"/>
      <c r="P300" s="181"/>
      <c r="Q300" s="181"/>
      <c r="T300" s="183"/>
    </row>
    <row r="301" spans="1:20" s="182" customFormat="1" ht="24.95" customHeight="1" x14ac:dyDescent="0.2">
      <c r="A301" s="160"/>
      <c r="B301" s="160"/>
      <c r="C301" s="159"/>
      <c r="D301" s="178"/>
      <c r="E301" s="161"/>
      <c r="F301" s="160"/>
      <c r="G301" s="160"/>
      <c r="H301" s="180"/>
      <c r="I301" s="180"/>
      <c r="J301" s="180"/>
      <c r="K301" s="180"/>
      <c r="L301" s="180"/>
      <c r="M301" s="180"/>
      <c r="N301" s="160"/>
      <c r="O301" s="181"/>
      <c r="P301" s="181"/>
      <c r="Q301" s="181"/>
      <c r="T301" s="183"/>
    </row>
    <row r="302" spans="1:20" s="182" customFormat="1" ht="24.95" customHeight="1" x14ac:dyDescent="0.2">
      <c r="A302" s="160"/>
      <c r="B302" s="160"/>
      <c r="C302" s="159"/>
      <c r="D302" s="178"/>
      <c r="E302" s="161"/>
      <c r="F302" s="160"/>
      <c r="G302" s="160"/>
      <c r="H302" s="180"/>
      <c r="I302" s="180"/>
      <c r="J302" s="180"/>
      <c r="K302" s="180"/>
      <c r="L302" s="180"/>
      <c r="M302" s="180"/>
      <c r="N302" s="160"/>
      <c r="O302" s="181"/>
      <c r="P302" s="181"/>
      <c r="Q302" s="181"/>
      <c r="T302" s="183"/>
    </row>
    <row r="303" spans="1:20" s="182" customFormat="1" ht="16.5" customHeight="1" x14ac:dyDescent="0.2">
      <c r="A303" s="160"/>
      <c r="B303" s="160"/>
      <c r="C303" s="159"/>
      <c r="D303" s="178"/>
      <c r="E303" s="161"/>
      <c r="F303" s="160"/>
      <c r="G303" s="160"/>
      <c r="H303" s="180"/>
      <c r="I303" s="180"/>
      <c r="J303" s="180"/>
      <c r="K303" s="180"/>
      <c r="L303" s="180"/>
      <c r="M303" s="180"/>
      <c r="N303" s="160"/>
      <c r="O303" s="181"/>
      <c r="P303" s="181"/>
      <c r="Q303" s="181"/>
      <c r="T303" s="183"/>
    </row>
    <row r="304" spans="1:20" ht="20.100000000000001" customHeight="1" x14ac:dyDescent="0.2">
      <c r="A304" s="1"/>
      <c r="E304" s="1"/>
      <c r="F304" s="1"/>
      <c r="G304" s="184"/>
      <c r="H304" s="163"/>
      <c r="I304" s="163"/>
      <c r="J304" s="163"/>
      <c r="K304" s="163"/>
      <c r="L304" s="163"/>
      <c r="M304" s="163"/>
      <c r="N304" s="1"/>
      <c r="O304" s="164"/>
      <c r="P304" s="164"/>
      <c r="Q304" s="164"/>
    </row>
    <row r="305" spans="1:17" ht="20.100000000000001" customHeight="1" x14ac:dyDescent="0.2">
      <c r="A305" s="1"/>
      <c r="E305" s="1"/>
      <c r="F305" s="1"/>
      <c r="G305" s="184"/>
      <c r="H305" s="163"/>
      <c r="I305" s="163"/>
      <c r="J305" s="163"/>
      <c r="K305" s="163"/>
      <c r="L305" s="163"/>
      <c r="M305" s="163"/>
      <c r="N305" s="1"/>
      <c r="O305" s="164"/>
      <c r="P305" s="164"/>
      <c r="Q305" s="164"/>
    </row>
    <row r="306" spans="1:17" ht="20.100000000000001" customHeight="1" x14ac:dyDescent="0.2">
      <c r="A306" s="1"/>
      <c r="E306" s="1"/>
      <c r="F306" s="1"/>
      <c r="G306" s="184"/>
      <c r="H306" s="163"/>
      <c r="I306" s="163"/>
      <c r="J306" s="163"/>
      <c r="K306" s="163"/>
      <c r="L306" s="163"/>
      <c r="M306" s="163"/>
      <c r="N306" s="1"/>
      <c r="O306" s="164"/>
      <c r="P306" s="164"/>
      <c r="Q306" s="164"/>
    </row>
    <row r="307" spans="1:17" ht="20.100000000000001" customHeight="1" x14ac:dyDescent="0.2">
      <c r="A307" s="1"/>
      <c r="E307" s="1"/>
      <c r="F307" s="1"/>
      <c r="G307" s="184"/>
      <c r="H307" s="163"/>
      <c r="I307" s="163"/>
      <c r="J307" s="163"/>
      <c r="K307" s="163"/>
      <c r="L307" s="163"/>
      <c r="M307" s="163"/>
      <c r="N307" s="1"/>
      <c r="O307" s="164"/>
      <c r="P307" s="164"/>
      <c r="Q307" s="164"/>
    </row>
    <row r="308" spans="1:17" ht="20.100000000000001" customHeight="1" x14ac:dyDescent="0.2">
      <c r="A308" s="1"/>
      <c r="E308" s="1"/>
      <c r="F308" s="1"/>
      <c r="G308" s="184"/>
      <c r="H308" s="163"/>
      <c r="I308" s="163"/>
      <c r="J308" s="163"/>
      <c r="K308" s="163"/>
      <c r="L308" s="163"/>
      <c r="M308" s="163"/>
      <c r="N308" s="1"/>
      <c r="O308" s="164"/>
      <c r="P308" s="164"/>
      <c r="Q308" s="164"/>
    </row>
    <row r="309" spans="1:17" ht="20.100000000000001" customHeight="1" x14ac:dyDescent="0.2">
      <c r="A309" s="1"/>
      <c r="E309" s="1"/>
      <c r="F309" s="1"/>
      <c r="G309" s="184"/>
      <c r="H309" s="163"/>
      <c r="I309" s="163"/>
      <c r="J309" s="163"/>
      <c r="K309" s="163"/>
      <c r="L309" s="163"/>
      <c r="M309" s="163"/>
      <c r="N309" s="1"/>
      <c r="O309" s="164"/>
      <c r="P309" s="164"/>
      <c r="Q309" s="164"/>
    </row>
    <row r="310" spans="1:17" ht="20.100000000000001" customHeight="1" x14ac:dyDescent="0.2">
      <c r="A310" s="1"/>
      <c r="E310" s="1"/>
      <c r="F310" s="1"/>
      <c r="G310" s="184"/>
      <c r="H310" s="163"/>
      <c r="I310" s="163"/>
      <c r="J310" s="163"/>
      <c r="K310" s="163"/>
      <c r="L310" s="163"/>
      <c r="M310" s="163"/>
      <c r="N310" s="1"/>
      <c r="O310" s="164"/>
      <c r="P310" s="164"/>
      <c r="Q310" s="164"/>
    </row>
    <row r="311" spans="1:17" ht="20.100000000000001" customHeight="1" x14ac:dyDescent="0.2">
      <c r="A311" s="504" t="s">
        <v>170</v>
      </c>
      <c r="B311" s="504"/>
      <c r="C311" s="504"/>
      <c r="D311" s="504"/>
      <c r="E311" s="504"/>
      <c r="F311" s="1"/>
      <c r="G311" s="1"/>
      <c r="H311" s="163"/>
      <c r="I311" s="163"/>
      <c r="J311" s="163"/>
      <c r="K311" s="163"/>
      <c r="L311" s="163"/>
      <c r="M311" s="163"/>
      <c r="N311" s="1"/>
      <c r="O311" s="164"/>
      <c r="P311" s="164"/>
      <c r="Q311" s="164"/>
    </row>
    <row r="312" spans="1:17" ht="20.100000000000001" customHeight="1" x14ac:dyDescent="0.2">
      <c r="A312" s="1"/>
      <c r="E312" s="1"/>
      <c r="F312" s="1"/>
      <c r="G312" s="1"/>
      <c r="H312" s="163"/>
      <c r="I312" s="163"/>
      <c r="J312" s="163"/>
      <c r="K312" s="163"/>
      <c r="L312" s="163"/>
      <c r="M312" s="163"/>
      <c r="N312" s="1"/>
      <c r="O312" s="164"/>
      <c r="P312" s="164"/>
      <c r="Q312" s="164"/>
    </row>
  </sheetData>
  <sheetProtection algorithmName="SHA-512" hashValue="M5EsCH7rGZTEpz4y7VmpFOK8bT6joE63ofoI6RzWOGaRz69DE+uV7Kux1wqcatmmu1ZZhnIhVEiYvPtxjqF7Vw==" saltValue="CKUrAMCpeiG4hjmypPlR7w==" spinCount="100000" sheet="1" objects="1" scenarios="1"/>
  <mergeCells count="151">
    <mergeCell ref="N193:N194"/>
    <mergeCell ref="O193:Q194"/>
    <mergeCell ref="A311:E311"/>
    <mergeCell ref="A56:A73"/>
    <mergeCell ref="B56:B73"/>
    <mergeCell ref="N187:Q187"/>
    <mergeCell ref="O188:Q188"/>
    <mergeCell ref="O189:Q189"/>
    <mergeCell ref="O190:Q190"/>
    <mergeCell ref="O191:Q191"/>
    <mergeCell ref="O192:Q192"/>
    <mergeCell ref="N173:Q173"/>
    <mergeCell ref="E161:E163"/>
    <mergeCell ref="E164:E165"/>
    <mergeCell ref="E168:E170"/>
    <mergeCell ref="A158:A159"/>
    <mergeCell ref="B158:B159"/>
    <mergeCell ref="C158:C159"/>
    <mergeCell ref="D158:D159"/>
    <mergeCell ref="A160:A170"/>
    <mergeCell ref="B160:B170"/>
    <mergeCell ref="C160:C170"/>
    <mergeCell ref="D160:D170"/>
    <mergeCell ref="E149:E152"/>
    <mergeCell ref="A154:A157"/>
    <mergeCell ref="B154:B157"/>
    <mergeCell ref="C154:C157"/>
    <mergeCell ref="D154:D157"/>
    <mergeCell ref="E154:E156"/>
    <mergeCell ref="A140:A144"/>
    <mergeCell ref="B140:B144"/>
    <mergeCell ref="C140:C144"/>
    <mergeCell ref="D140:D144"/>
    <mergeCell ref="E140:E142"/>
    <mergeCell ref="E143:E148"/>
    <mergeCell ref="A145:A153"/>
    <mergeCell ref="B145:B153"/>
    <mergeCell ref="C145:C153"/>
    <mergeCell ref="D145:D153"/>
    <mergeCell ref="A131:A139"/>
    <mergeCell ref="B131:B139"/>
    <mergeCell ref="C131:C139"/>
    <mergeCell ref="D131:D139"/>
    <mergeCell ref="E131:E133"/>
    <mergeCell ref="E134:E136"/>
    <mergeCell ref="E137:E139"/>
    <mergeCell ref="A118:A130"/>
    <mergeCell ref="B118:B130"/>
    <mergeCell ref="C118:C130"/>
    <mergeCell ref="D118:D130"/>
    <mergeCell ref="E119:E122"/>
    <mergeCell ref="E123:E126"/>
    <mergeCell ref="E127:E130"/>
    <mergeCell ref="A106:A111"/>
    <mergeCell ref="B106:B111"/>
    <mergeCell ref="C106:C111"/>
    <mergeCell ref="D106:D111"/>
    <mergeCell ref="E106:E111"/>
    <mergeCell ref="A112:A117"/>
    <mergeCell ref="B112:B117"/>
    <mergeCell ref="C112:C117"/>
    <mergeCell ref="D112:D117"/>
    <mergeCell ref="E112:E115"/>
    <mergeCell ref="A101:A105"/>
    <mergeCell ref="B101:B105"/>
    <mergeCell ref="C101:C105"/>
    <mergeCell ref="D101:D105"/>
    <mergeCell ref="E101:E102"/>
    <mergeCell ref="E103:E104"/>
    <mergeCell ref="A93:A96"/>
    <mergeCell ref="B93:B96"/>
    <mergeCell ref="C93:C96"/>
    <mergeCell ref="D93:D96"/>
    <mergeCell ref="E93:E96"/>
    <mergeCell ref="A97:A100"/>
    <mergeCell ref="B97:B100"/>
    <mergeCell ref="C97:C100"/>
    <mergeCell ref="D97:D100"/>
    <mergeCell ref="E97:E100"/>
    <mergeCell ref="A82:A87"/>
    <mergeCell ref="B82:B87"/>
    <mergeCell ref="C82:C87"/>
    <mergeCell ref="D82:D87"/>
    <mergeCell ref="E82:E86"/>
    <mergeCell ref="A88:A92"/>
    <mergeCell ref="B88:B92"/>
    <mergeCell ref="C88:C92"/>
    <mergeCell ref="D88:D92"/>
    <mergeCell ref="E88:E89"/>
    <mergeCell ref="A74:A76"/>
    <mergeCell ref="B74:B76"/>
    <mergeCell ref="C74:C76"/>
    <mergeCell ref="D74:D76"/>
    <mergeCell ref="E74:E75"/>
    <mergeCell ref="A77:A81"/>
    <mergeCell ref="B77:B81"/>
    <mergeCell ref="C77:C81"/>
    <mergeCell ref="D77:D81"/>
    <mergeCell ref="E77:E81"/>
    <mergeCell ref="E56:E58"/>
    <mergeCell ref="E59:E61"/>
    <mergeCell ref="E62:E64"/>
    <mergeCell ref="E65:E67"/>
    <mergeCell ref="E71:E73"/>
    <mergeCell ref="A53:A55"/>
    <mergeCell ref="B53:B55"/>
    <mergeCell ref="C53:C55"/>
    <mergeCell ref="D53:D55"/>
    <mergeCell ref="C56:C73"/>
    <mergeCell ref="D56:D73"/>
    <mergeCell ref="A39:A52"/>
    <mergeCell ref="B39:B52"/>
    <mergeCell ref="C39:C52"/>
    <mergeCell ref="D39:D52"/>
    <mergeCell ref="E39:E42"/>
    <mergeCell ref="E43:E44"/>
    <mergeCell ref="E46:E48"/>
    <mergeCell ref="A31:A38"/>
    <mergeCell ref="B31:B38"/>
    <mergeCell ref="C31:C38"/>
    <mergeCell ref="D31:D38"/>
    <mergeCell ref="E31:E33"/>
    <mergeCell ref="E35:E36"/>
    <mergeCell ref="E37:E38"/>
    <mergeCell ref="A18:A30"/>
    <mergeCell ref="B18:B30"/>
    <mergeCell ref="C18:C30"/>
    <mergeCell ref="D18:D30"/>
    <mergeCell ref="E18:E20"/>
    <mergeCell ref="E21:E23"/>
    <mergeCell ref="E24:E26"/>
    <mergeCell ref="E27:E30"/>
    <mergeCell ref="K9:M9"/>
    <mergeCell ref="O9:Q9"/>
    <mergeCell ref="A11:A17"/>
    <mergeCell ref="B11:B17"/>
    <mergeCell ref="C11:C17"/>
    <mergeCell ref="D11:D17"/>
    <mergeCell ref="E11:E13"/>
    <mergeCell ref="E14:E15"/>
    <mergeCell ref="E16:E17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226:B230 H106:Q111 H171:Q171 H77:Q81 H88:Q92 H39:Q52 H56:Q73 N158:N160 O158:Q159 H18:Q30 H154:M170">
    <cfRule type="cellIs" dxfId="41" priority="95" operator="equal">
      <formula>0</formula>
    </cfRule>
  </conditionalFormatting>
  <conditionalFormatting sqref="B231:B234">
    <cfRule type="cellIs" dxfId="40" priority="93" operator="equal">
      <formula>0</formula>
    </cfRule>
    <cfRule type="cellIs" dxfId="39" priority="94" operator="equal">
      <formula>0</formula>
    </cfRule>
  </conditionalFormatting>
  <conditionalFormatting sqref="B235:B252">
    <cfRule type="cellIs" dxfId="38" priority="91" operator="equal">
      <formula>0</formula>
    </cfRule>
    <cfRule type="cellIs" dxfId="37" priority="92" operator="equal">
      <formula>0</formula>
    </cfRule>
  </conditionalFormatting>
  <conditionalFormatting sqref="B253:B259">
    <cfRule type="cellIs" dxfId="36" priority="89" operator="equal">
      <formula>0</formula>
    </cfRule>
    <cfRule type="cellIs" dxfId="35" priority="90" operator="equal">
      <formula>0</formula>
    </cfRule>
  </conditionalFormatting>
  <conditionalFormatting sqref="B260:B275">
    <cfRule type="cellIs" dxfId="34" priority="57" operator="equal">
      <formula>0</formula>
    </cfRule>
    <cfRule type="cellIs" dxfId="33" priority="58" operator="equal">
      <formula>0</formula>
    </cfRule>
  </conditionalFormatting>
  <conditionalFormatting sqref="E226:E230 E235:E254 E262:E276 E282:E285 E288:E292">
    <cfRule type="cellIs" dxfId="32" priority="87" operator="equal">
      <formula>0</formula>
    </cfRule>
  </conditionalFormatting>
  <conditionalFormatting sqref="N93:Q96 N13:Q17 N54:N55 N101:Q105 N118:Q130 N140:Q153 N74:Q76 N32:Q38 E293:E303">
    <cfRule type="cellIs" dxfId="31" priority="99" operator="equal">
      <formula>0</formula>
    </cfRule>
  </conditionalFormatting>
  <conditionalFormatting sqref="H211:H225 H231:H234 H255:H261 H276:H280 H286:H287">
    <cfRule type="cellIs" dxfId="30" priority="85" operator="equal">
      <formula>0</formula>
    </cfRule>
  </conditionalFormatting>
  <conditionalFormatting sqref="H211:H292 O101:Q105 O13:Q30 O118:Q130 O140:Q153 O56:Q96 O32:Q52 E211:E303 O195:Q1048576">
    <cfRule type="cellIs" dxfId="29" priority="86" operator="equal">
      <formula>0</formula>
    </cfRule>
  </conditionalFormatting>
  <conditionalFormatting sqref="H226:H230 H235:H254 H262:H275 H281:H285 H288:H292">
    <cfRule type="cellIs" dxfId="28" priority="84" operator="equal">
      <formula>0</formula>
    </cfRule>
  </conditionalFormatting>
  <conditionalFormatting sqref="H131:M139">
    <cfRule type="cellIs" dxfId="27" priority="47" operator="equal">
      <formula>0</formula>
    </cfRule>
  </conditionalFormatting>
  <conditionalFormatting sqref="N31">
    <cfRule type="cellIs" dxfId="26" priority="51" operator="equal">
      <formula>0</formula>
    </cfRule>
  </conditionalFormatting>
  <conditionalFormatting sqref="N82:Q87">
    <cfRule type="cellIs" dxfId="25" priority="50" operator="equal">
      <formula>0</formula>
    </cfRule>
  </conditionalFormatting>
  <conditionalFormatting sqref="H97:Q100">
    <cfRule type="cellIs" dxfId="24" priority="80" operator="equal">
      <formula>0</formula>
    </cfRule>
  </conditionalFormatting>
  <conditionalFormatting sqref="N53">
    <cfRule type="cellIs" dxfId="23" priority="82" operator="equal">
      <formula>0</formula>
    </cfRule>
  </conditionalFormatting>
  <conditionalFormatting sqref="N131:N138">
    <cfRule type="cellIs" dxfId="22" priority="52" operator="equal">
      <formula>0</formula>
    </cfRule>
  </conditionalFormatting>
  <conditionalFormatting sqref="N139">
    <cfRule type="cellIs" dxfId="21" priority="54" operator="equal">
      <formula>0</formula>
    </cfRule>
  </conditionalFormatting>
  <conditionalFormatting sqref="N11:Q12 B211:B225">
    <cfRule type="cellIs" dxfId="20" priority="96" operator="equal">
      <formula>0</formula>
    </cfRule>
  </conditionalFormatting>
  <conditionalFormatting sqref="N154:Q157 N161:Q170">
    <cfRule type="cellIs" dxfId="19" priority="59" operator="equal">
      <formula>0</formula>
    </cfRule>
  </conditionalFormatting>
  <conditionalFormatting sqref="E211:E225 E231:E234 E255:E261 E277:E281 E286:E287">
    <cfRule type="cellIs" dxfId="18" priority="88" operator="equal">
      <formula>0</formula>
    </cfRule>
  </conditionalFormatting>
  <conditionalFormatting sqref="O188:O192">
    <cfRule type="cellIs" dxfId="17" priority="83" operator="equal">
      <formula>0</formula>
    </cfRule>
  </conditionalFormatting>
  <conditionalFormatting sqref="O11:Q12 B211:B230">
    <cfRule type="cellIs" dxfId="16" priority="97" operator="equal">
      <formula>0</formula>
    </cfRule>
  </conditionalFormatting>
  <conditionalFormatting sqref="O97:Q100">
    <cfRule type="cellIs" dxfId="15" priority="81" operator="equal">
      <formula>0</formula>
    </cfRule>
  </conditionalFormatting>
  <conditionalFormatting sqref="O106:Q111">
    <cfRule type="cellIs" dxfId="14" priority="55" operator="equal">
      <formula>0</formula>
    </cfRule>
  </conditionalFormatting>
  <conditionalFormatting sqref="O112:Q117">
    <cfRule type="cellIs" dxfId="13" priority="40" operator="equal">
      <formula>0</formula>
    </cfRule>
  </conditionalFormatting>
  <conditionalFormatting sqref="O131:Q139">
    <cfRule type="cellIs" dxfId="12" priority="48" operator="equal">
      <formula>0</formula>
    </cfRule>
  </conditionalFormatting>
  <conditionalFormatting sqref="O154:Q157 O131:Q139 O161:Q170">
    <cfRule type="cellIs" dxfId="11" priority="49" operator="equal">
      <formula>0</formula>
    </cfRule>
  </conditionalFormatting>
  <conditionalFormatting sqref="O172:Q172">
    <cfRule type="cellIs" dxfId="10" priority="100" operator="equal">
      <formula>0</formula>
    </cfRule>
  </conditionalFormatting>
  <conditionalFormatting sqref="O179:Q186">
    <cfRule type="cellIs" dxfId="9" priority="98" operator="equal">
      <formula>0</formula>
    </cfRule>
  </conditionalFormatting>
  <conditionalFormatting sqref="B276:B287">
    <cfRule type="cellIs" dxfId="8" priority="45" operator="equal">
      <formula>0</formula>
    </cfRule>
    <cfRule type="cellIs" dxfId="7" priority="46" operator="equal">
      <formula>0</formula>
    </cfRule>
  </conditionalFormatting>
  <conditionalFormatting sqref="O106:Q111 O97:Q100 O77:Q92 O154:Q157 O53:Q73 O131:Q139 O161:Q170">
    <cfRule type="cellIs" dxfId="6" priority="41" operator="equal">
      <formula>0</formula>
    </cfRule>
  </conditionalFormatting>
  <conditionalFormatting sqref="N112:Q117">
    <cfRule type="cellIs" dxfId="5" priority="39" operator="equal">
      <formula>0</formula>
    </cfRule>
  </conditionalFormatting>
  <conditionalFormatting sqref="K172">
    <cfRule type="cellIs" dxfId="4" priority="32" operator="equal">
      <formula>0</formula>
    </cfRule>
  </conditionalFormatting>
  <conditionalFormatting sqref="O31:Q31">
    <cfRule type="cellIs" dxfId="3" priority="11" operator="equal">
      <formula>0</formula>
    </cfRule>
  </conditionalFormatting>
  <conditionalFormatting sqref="O31:Q31">
    <cfRule type="cellIs" dxfId="2" priority="12" operator="equal">
      <formula>0</formula>
    </cfRule>
  </conditionalFormatting>
  <conditionalFormatting sqref="O160:Q160">
    <cfRule type="cellIs" dxfId="1" priority="10" operator="equal">
      <formula>0</formula>
    </cfRule>
  </conditionalFormatting>
  <conditionalFormatting sqref="O160:Q160">
    <cfRule type="cellIs" dxfId="0" priority="9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1" orientation="landscape" r:id="rId1"/>
  <rowBreaks count="2" manualBreakCount="2">
    <brk id="76" max="16" man="1"/>
    <brk id="1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شركات</vt:lpstr>
      <vt:lpstr>'أسعار التمويل الفردى 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2026-02-01T09:08:45Z</dcterms:modified>
</cp:coreProperties>
</file>