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A93B64DE-4FD3-48E8-8510-2839ADF93112}" xr6:coauthVersionLast="47" xr6:coauthVersionMax="47" xr10:uidLastSave="{00000000-0000-0000-0000-000000000000}"/>
  <bookViews>
    <workbookView xWindow="-120" yWindow="-120" windowWidth="29040" windowHeight="15720" tabRatio="959" xr2:uid="{00000000-000D-0000-FFFF-FFFF00000000}"/>
  </bookViews>
  <sheets>
    <sheet name="أسعار التمويل الفردى - شركات" sheetId="27" r:id="rId1"/>
  </sheets>
  <definedNames>
    <definedName name="_xlnm.Print_Area" localSheetId="0">'أسعار التمويل الفردى - شركات'!$A$1:$Q$330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1" i="27" l="1"/>
  <c r="P170" i="27"/>
  <c r="P169" i="27"/>
  <c r="P168" i="27"/>
  <c r="P167" i="27"/>
  <c r="P166" i="27"/>
  <c r="P165" i="27"/>
  <c r="P164" i="27"/>
  <c r="P163" i="27"/>
  <c r="Q162" i="27"/>
  <c r="P162" i="27"/>
  <c r="O162" i="27"/>
  <c r="Q161" i="27"/>
  <c r="P161" i="27"/>
  <c r="O161" i="27"/>
  <c r="P160" i="27"/>
  <c r="Q159" i="27"/>
  <c r="P158" i="27"/>
  <c r="O157" i="27"/>
  <c r="P156" i="27"/>
  <c r="P155" i="27"/>
  <c r="P154" i="27"/>
  <c r="P153" i="27"/>
  <c r="P152" i="27"/>
  <c r="P151" i="27"/>
  <c r="P150" i="27"/>
  <c r="P149" i="27"/>
  <c r="P148" i="27"/>
  <c r="O148" i="27"/>
  <c r="P147" i="27"/>
  <c r="O147" i="27"/>
  <c r="P146" i="27"/>
  <c r="P145" i="27"/>
  <c r="P144" i="27"/>
  <c r="P143" i="27"/>
  <c r="P142" i="27"/>
  <c r="P141" i="27"/>
  <c r="Q140" i="27"/>
  <c r="P139" i="27"/>
  <c r="O138" i="27"/>
  <c r="Q137" i="27"/>
  <c r="P136" i="27"/>
  <c r="O135" i="27"/>
  <c r="Q134" i="27"/>
  <c r="P133" i="27"/>
  <c r="O132" i="27"/>
  <c r="O131" i="27"/>
  <c r="O130" i="27"/>
  <c r="P129" i="27"/>
  <c r="P128" i="27"/>
  <c r="P127" i="27"/>
  <c r="P126" i="27"/>
  <c r="P125" i="27"/>
  <c r="P124" i="27"/>
  <c r="P123" i="27"/>
  <c r="P122" i="27"/>
  <c r="P121" i="27"/>
  <c r="P120" i="27"/>
  <c r="P119" i="27"/>
  <c r="P118" i="27"/>
  <c r="Q117" i="27"/>
  <c r="P117" i="27"/>
  <c r="O117" i="27"/>
  <c r="Q116" i="27"/>
  <c r="P116" i="27"/>
  <c r="O116" i="27"/>
  <c r="Q115" i="27"/>
  <c r="P115" i="27"/>
  <c r="O115" i="27"/>
  <c r="Q114" i="27"/>
  <c r="P114" i="27"/>
  <c r="O114" i="27"/>
  <c r="Q113" i="27"/>
  <c r="P113" i="27"/>
  <c r="O113" i="27"/>
  <c r="Q112" i="27"/>
  <c r="P112" i="27"/>
  <c r="O112" i="27"/>
  <c r="Q111" i="27"/>
  <c r="P111" i="27"/>
  <c r="O111" i="27"/>
  <c r="Q110" i="27"/>
  <c r="Q109" i="27"/>
  <c r="P108" i="27"/>
  <c r="O107" i="27"/>
  <c r="Q106" i="27"/>
  <c r="P106" i="27"/>
  <c r="O106" i="27"/>
  <c r="Q105" i="27"/>
  <c r="P105" i="27"/>
  <c r="O105" i="27"/>
  <c r="Q104" i="27"/>
  <c r="P104" i="27"/>
  <c r="O104" i="27"/>
  <c r="Q103" i="27"/>
  <c r="P103" i="27"/>
  <c r="O103" i="27"/>
  <c r="Q102" i="27"/>
  <c r="P102" i="27"/>
  <c r="O102" i="27"/>
  <c r="Q101" i="27"/>
  <c r="P101" i="27"/>
  <c r="O101" i="27"/>
  <c r="Q100" i="27"/>
  <c r="P100" i="27"/>
  <c r="O100" i="27"/>
  <c r="Q99" i="27"/>
  <c r="P99" i="27"/>
  <c r="O99" i="27"/>
  <c r="Q98" i="27"/>
  <c r="P98" i="27"/>
  <c r="O98" i="27"/>
  <c r="Q97" i="27"/>
  <c r="P97" i="27"/>
  <c r="O97" i="27"/>
  <c r="Q96" i="27"/>
  <c r="P96" i="27"/>
  <c r="O96" i="27"/>
  <c r="Q95" i="27"/>
  <c r="P95" i="27"/>
  <c r="O95" i="27"/>
  <c r="P94" i="27"/>
  <c r="P93" i="27"/>
  <c r="P92" i="27"/>
  <c r="P91" i="27"/>
  <c r="P90" i="27"/>
  <c r="Q89" i="27"/>
  <c r="P89" i="27"/>
  <c r="O89" i="27"/>
  <c r="Q88" i="27"/>
  <c r="P88" i="27"/>
  <c r="O88" i="27"/>
  <c r="Q87" i="27"/>
  <c r="P87" i="27"/>
  <c r="O87" i="27"/>
  <c r="Q86" i="27"/>
  <c r="P86" i="27"/>
  <c r="O86" i="27"/>
  <c r="Q85" i="27"/>
  <c r="P85" i="27"/>
  <c r="O85" i="27"/>
  <c r="Q84" i="27"/>
  <c r="P84" i="27"/>
  <c r="O84" i="27"/>
  <c r="Q83" i="27"/>
  <c r="P83" i="27"/>
  <c r="O83" i="27"/>
  <c r="Q82" i="27"/>
  <c r="P82" i="27"/>
  <c r="O82" i="27"/>
  <c r="Q81" i="27"/>
  <c r="P81" i="27"/>
  <c r="O81" i="27"/>
  <c r="Q80" i="27"/>
  <c r="P80" i="27"/>
  <c r="O80" i="27"/>
  <c r="Q79" i="27"/>
  <c r="P79" i="27"/>
  <c r="O79" i="27"/>
  <c r="Q78" i="27"/>
  <c r="P78" i="27"/>
  <c r="O78" i="27"/>
  <c r="Q77" i="27"/>
  <c r="P77" i="27"/>
  <c r="O77" i="27"/>
  <c r="Q76" i="27"/>
  <c r="P76" i="27"/>
  <c r="O76" i="27"/>
  <c r="Q75" i="27"/>
  <c r="P75" i="27"/>
  <c r="O75" i="27"/>
  <c r="Q74" i="27"/>
  <c r="P74" i="27"/>
  <c r="O74" i="27"/>
  <c r="Q73" i="27"/>
  <c r="P73" i="27"/>
  <c r="O73" i="27"/>
  <c r="Q72" i="27"/>
  <c r="P72" i="27"/>
  <c r="O72" i="27"/>
  <c r="Q71" i="27"/>
  <c r="P71" i="27"/>
  <c r="Q70" i="27"/>
  <c r="P70" i="27"/>
  <c r="Q69" i="27"/>
  <c r="P69" i="27"/>
  <c r="Q68" i="27"/>
  <c r="P68" i="27"/>
  <c r="Q67" i="27"/>
  <c r="P67" i="27"/>
  <c r="Q66" i="27"/>
  <c r="P66" i="27"/>
  <c r="Q65" i="27"/>
  <c r="P65" i="27"/>
  <c r="Q64" i="27"/>
  <c r="P64" i="27"/>
  <c r="Q63" i="27"/>
  <c r="P63" i="27"/>
  <c r="Q62" i="27"/>
  <c r="P62" i="27"/>
  <c r="Q61" i="27"/>
  <c r="P61" i="27"/>
  <c r="Q60" i="27"/>
  <c r="P60" i="27"/>
  <c r="Q59" i="27"/>
  <c r="P59" i="27"/>
  <c r="Q58" i="27"/>
  <c r="P58" i="27"/>
  <c r="Q57" i="27"/>
  <c r="P57" i="27"/>
  <c r="Q56" i="27"/>
  <c r="P56" i="27"/>
  <c r="Q55" i="27"/>
  <c r="P55" i="27"/>
  <c r="Q54" i="27"/>
  <c r="P54" i="27"/>
  <c r="O53" i="27"/>
  <c r="P52" i="27"/>
  <c r="P51" i="27"/>
  <c r="O50" i="27"/>
  <c r="P49" i="27"/>
  <c r="Q48" i="27"/>
  <c r="Q47" i="27"/>
  <c r="P46" i="27"/>
  <c r="Q45" i="27"/>
  <c r="Q44" i="27"/>
  <c r="O43" i="27"/>
  <c r="Q42" i="27"/>
  <c r="Q41" i="27"/>
  <c r="Q40" i="27"/>
  <c r="P39" i="27"/>
  <c r="O38" i="27"/>
  <c r="P37" i="27"/>
  <c r="Q36" i="27"/>
  <c r="P36" i="27"/>
  <c r="O36" i="27"/>
  <c r="Q35" i="27"/>
  <c r="P35" i="27"/>
  <c r="O35" i="27"/>
  <c r="Q34" i="27"/>
  <c r="P34" i="27"/>
  <c r="O34" i="27"/>
  <c r="Q33" i="27"/>
  <c r="P33" i="27"/>
  <c r="O33" i="27"/>
  <c r="Q32" i="27"/>
  <c r="P32" i="27"/>
  <c r="O32" i="27"/>
  <c r="Q31" i="27"/>
  <c r="P31" i="27"/>
  <c r="O31" i="27"/>
  <c r="Q30" i="27"/>
  <c r="P30" i="27"/>
  <c r="O30" i="27"/>
  <c r="Q29" i="27"/>
  <c r="P29" i="27"/>
  <c r="O29" i="27"/>
  <c r="Q28" i="27"/>
  <c r="P28" i="27"/>
  <c r="O28" i="27"/>
  <c r="Q27" i="27"/>
  <c r="P27" i="27"/>
  <c r="O27" i="27"/>
  <c r="Q26" i="27"/>
  <c r="P26" i="27"/>
  <c r="O26" i="27"/>
  <c r="Q25" i="27"/>
  <c r="P25" i="27"/>
  <c r="O25" i="27"/>
  <c r="Q24" i="27"/>
  <c r="P24" i="27"/>
  <c r="O24" i="27"/>
  <c r="Q23" i="27"/>
  <c r="P23" i="27"/>
  <c r="O23" i="27"/>
  <c r="Q22" i="27"/>
  <c r="P22" i="27"/>
  <c r="O22" i="27"/>
  <c r="Q21" i="27"/>
  <c r="P21" i="27"/>
  <c r="O21" i="27"/>
  <c r="Q20" i="27"/>
  <c r="P20" i="27"/>
  <c r="O20" i="27"/>
  <c r="Q19" i="27"/>
  <c r="P19" i="27"/>
  <c r="O19" i="27"/>
  <c r="Q18" i="27"/>
  <c r="P18" i="27"/>
  <c r="O18" i="27"/>
  <c r="Q17" i="27"/>
  <c r="P17" i="27"/>
  <c r="Q16" i="27"/>
  <c r="P16" i="27"/>
  <c r="Q15" i="27"/>
  <c r="P15" i="27"/>
  <c r="Q14" i="27"/>
  <c r="P14" i="27"/>
  <c r="Q13" i="27"/>
  <c r="P13" i="27"/>
  <c r="Q12" i="27"/>
  <c r="P12" i="27"/>
  <c r="Q11" i="27"/>
  <c r="P11" i="27"/>
</calcChain>
</file>

<file path=xl/sharedStrings.xml><?xml version="1.0" encoding="utf-8"?>
<sst xmlns="http://schemas.openxmlformats.org/spreadsheetml/2006/main" count="594" uniqueCount="262">
  <si>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</si>
  <si>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</si>
  <si>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</si>
  <si>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</si>
  <si>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</si>
  <si>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</si>
  <si>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</si>
  <si>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</si>
  <si>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</si>
  <si>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</si>
  <si>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</si>
  <si>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</si>
  <si>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</si>
  <si>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>شركة خدمات المشاريع المتناهية الصغر(ريفي)</t>
  </si>
  <si>
    <t>ريفي</t>
  </si>
  <si>
    <t>شركات</t>
  </si>
  <si>
    <t>3,000 - 39,000 جم</t>
  </si>
  <si>
    <t>39,001 - 50,000 جم</t>
  </si>
  <si>
    <t>51,000 - 266,000 جم</t>
  </si>
  <si>
    <t>5,000 - 18,000 جم (جديد)</t>
  </si>
  <si>
    <t>5,000 - 18,000 جم (تجديد)</t>
  </si>
  <si>
    <t xml:space="preserve">شركة تساهيل للتمويل  </t>
  </si>
  <si>
    <t>تساهيل</t>
  </si>
  <si>
    <t>حتى 50,000 جم</t>
  </si>
  <si>
    <t>60,001 - 100,000 جم</t>
  </si>
  <si>
    <t>110,000 - 266,000 جم</t>
  </si>
  <si>
    <t>حتى 100 ألف جم</t>
  </si>
  <si>
    <t>100,001 - 242,000 جم</t>
  </si>
  <si>
    <t>60,000 - 266,000 جم</t>
  </si>
  <si>
    <t>شركة تنمية لخدمات المشروعات متناهية الصغر</t>
  </si>
  <si>
    <t>تنمية</t>
  </si>
  <si>
    <t xml:space="preserve">تمويل متناهي الصغر </t>
  </si>
  <si>
    <t xml:space="preserve"> 5,000 - 50,000 جم</t>
  </si>
  <si>
    <t xml:space="preserve"> 50,000 - 75,000 جم</t>
  </si>
  <si>
    <t xml:space="preserve">منتج الأطباء </t>
  </si>
  <si>
    <t xml:space="preserve">منتج زراعي (موردين) </t>
  </si>
  <si>
    <t xml:space="preserve">سداد موردين </t>
  </si>
  <si>
    <t xml:space="preserve"> 5,000 - 75,000 جم</t>
  </si>
  <si>
    <t>شركة أمان لتمويل المشروعات المتناهية الصغر</t>
  </si>
  <si>
    <t>أمان</t>
  </si>
  <si>
    <t>تمويل فردي (مشاركة ومرابحة)</t>
  </si>
  <si>
    <t xml:space="preserve"> 10,000 - 50,000 جم</t>
  </si>
  <si>
    <t xml:space="preserve"> 51,000 - 100,000 جم</t>
  </si>
  <si>
    <t xml:space="preserve"> 101,000 - 266,000 جم</t>
  </si>
  <si>
    <t>تمويل عملاء متسربين (مشاركة ومرابحة)</t>
  </si>
  <si>
    <t xml:space="preserve"> 10,000 - 100,000 جم</t>
  </si>
  <si>
    <t xml:space="preserve"> 100,001 - 266,000 جم</t>
  </si>
  <si>
    <t>تجار أون لاين</t>
  </si>
  <si>
    <t>10,000 - 266,000 جم</t>
  </si>
  <si>
    <t>10,000 - 242,000 جم</t>
  </si>
  <si>
    <t>ماكينة دفع /12 شهر (فردى - مرابحة)</t>
  </si>
  <si>
    <t>4500 جم</t>
  </si>
  <si>
    <t>ماكينة دفع /18 شهر (فردى - مرابحة)</t>
  </si>
  <si>
    <t xml:space="preserve">تمويل تجار Aman E-Payment </t>
  </si>
  <si>
    <t>وسائل نقل خفيفة بضائع (فردى-مرابحات)</t>
  </si>
  <si>
    <t>شركة سندة للتمويل متناهي الصغر</t>
  </si>
  <si>
    <t>سندة</t>
  </si>
  <si>
    <t>تمويل حساب موردين</t>
  </si>
  <si>
    <t>تمويلي للمشروعات متناهية الصغر</t>
  </si>
  <si>
    <t>تمويلي</t>
  </si>
  <si>
    <t xml:space="preserve">تمويل شراء وشحن نقاط البيع pos </t>
  </si>
  <si>
    <t>منتج كريمة</t>
  </si>
  <si>
    <t>شركة فوري للتمويل متناهي الصغر</t>
  </si>
  <si>
    <t>فوري</t>
  </si>
  <si>
    <t xml:space="preserve"> 20,000 - 50,000 جم</t>
  </si>
  <si>
    <t>التمويل الدوار</t>
  </si>
  <si>
    <t xml:space="preserve"> 2,000 - 150,000 جم</t>
  </si>
  <si>
    <t xml:space="preserve">الشركة الأولى للتمويل متناهى الصغر </t>
  </si>
  <si>
    <t>الأولى</t>
  </si>
  <si>
    <t>تمويل فردي</t>
  </si>
  <si>
    <t>10,000 - 20,000 جم</t>
  </si>
  <si>
    <t>20,001 - 25,000 جم</t>
  </si>
  <si>
    <t>25,001 - 40,000 جم</t>
  </si>
  <si>
    <t>40,001 - 75,000 جم</t>
  </si>
  <si>
    <t xml:space="preserve">بساطة لتمويل المشروعات الصغيرة والمتوسطة ومتناهية الصغر </t>
  </si>
  <si>
    <t>بساطة</t>
  </si>
  <si>
    <t>حتى 10,000 جم</t>
  </si>
  <si>
    <t>أكثر من 10,000 جم</t>
  </si>
  <si>
    <t>تمويل على الماكينة</t>
  </si>
  <si>
    <t>3,000 - 10,000 جم</t>
  </si>
  <si>
    <t>شركة كاش للتمويل متناهي الصغر</t>
  </si>
  <si>
    <t>كاش</t>
  </si>
  <si>
    <t>القرض الحرفى</t>
  </si>
  <si>
    <t>القرض ضمانة</t>
  </si>
  <si>
    <t xml:space="preserve"> 31,000 - 60,900 جم</t>
  </si>
  <si>
    <t>القرض الذهبى</t>
  </si>
  <si>
    <t xml:space="preserve"> 46,000 - 154,900 جم</t>
  </si>
  <si>
    <t>القرض البلاتينى</t>
  </si>
  <si>
    <t xml:space="preserve"> 155,000 - 242,000 جم</t>
  </si>
  <si>
    <t>الاهلي كابيتال للتمويل متناهي الصغر - "تمكين"</t>
  </si>
  <si>
    <t>تمكين</t>
  </si>
  <si>
    <t xml:space="preserve"> 5,000 - 45,000 جم</t>
  </si>
  <si>
    <t xml:space="preserve"> 45,001 - 75,000 جم</t>
  </si>
  <si>
    <t xml:space="preserve"> 75,001 - 150,000 جم</t>
  </si>
  <si>
    <t xml:space="preserve"> 150,001 - 242,000 جم</t>
  </si>
  <si>
    <t>شركة أور لتمويل المشروعات المتوسطة والصغيرة ومتناهية الصغر</t>
  </si>
  <si>
    <t>وسيلة</t>
  </si>
  <si>
    <t xml:space="preserve">التمويل الفردي </t>
  </si>
  <si>
    <t>50,001 - 100,000</t>
  </si>
  <si>
    <t>100,001 - 150,000</t>
  </si>
  <si>
    <t>150,001 - 242,000</t>
  </si>
  <si>
    <t>شركة بدايتي لتمويل المشروعات متناهية الصغر</t>
  </si>
  <si>
    <t>بدايتي</t>
  </si>
  <si>
    <t>تمويل فردي/ وسائل نقل/ الثروه الحيوانيه</t>
  </si>
  <si>
    <t>10,000 - 50,000</t>
  </si>
  <si>
    <t>100,001 - 242,000</t>
  </si>
  <si>
    <t>الاطباء</t>
  </si>
  <si>
    <t>50,000 - 100,000</t>
  </si>
  <si>
    <t>100,001 - 266,000</t>
  </si>
  <si>
    <t>الاسره المصريه</t>
  </si>
  <si>
    <t>10,000 - 40,000</t>
  </si>
  <si>
    <t>شركة فينبي للتمويل متناهي الصغر</t>
  </si>
  <si>
    <t>فينبي</t>
  </si>
  <si>
    <t>حتى 100,000 جم</t>
  </si>
  <si>
    <t>أكثر من 100,000 جم</t>
  </si>
  <si>
    <t>شركة الخير للتمويل متناهي الصغر</t>
  </si>
  <si>
    <t>الخير</t>
  </si>
  <si>
    <t>10,000 - 15,000 جم (حتى 12 شهر)</t>
  </si>
  <si>
    <t>16,000 - 100,000 جم (حتى 12 شهر)</t>
  </si>
  <si>
    <t>16,000 - 100,000 جم (أكثر من 12 شهر)</t>
  </si>
  <si>
    <t>100,000 - 266,000 جم</t>
  </si>
  <si>
    <t>قصير الأجل (بالشهر)</t>
  </si>
  <si>
    <t>20,000 - 30,000 جم</t>
  </si>
  <si>
    <t>حتى 120,000 جم</t>
  </si>
  <si>
    <t xml:space="preserve">الشركة المصرية للتمويل متناهي الصغر( مكسب) </t>
  </si>
  <si>
    <t>مكسب</t>
  </si>
  <si>
    <t>التمويل الاقتصادي</t>
  </si>
  <si>
    <t xml:space="preserve"> 15,000 - 30,000 جم</t>
  </si>
  <si>
    <t xml:space="preserve"> 30,001 - 50,000 جم</t>
  </si>
  <si>
    <t xml:space="preserve"> 50,001 - 100,000 جم</t>
  </si>
  <si>
    <t xml:space="preserve"> 100,001 - 200,000 جم</t>
  </si>
  <si>
    <t>شركة شاري للتمويل متناهي الصغر</t>
  </si>
  <si>
    <t>شاري</t>
  </si>
  <si>
    <t>مكاني/ بيتي و عيلتي/ قريتي</t>
  </si>
  <si>
    <t>8000 - 20,000</t>
  </si>
  <si>
    <t>20,001 - 49,500</t>
  </si>
  <si>
    <t>ست البيت</t>
  </si>
  <si>
    <t>20,001 - 30,000</t>
  </si>
  <si>
    <t>شركة انجاز للتمويل متناهي الصغر</t>
  </si>
  <si>
    <t>إنجاز</t>
  </si>
  <si>
    <t>تمويل فردي منشأت</t>
  </si>
  <si>
    <t>20,000 - 70,000 جم</t>
  </si>
  <si>
    <t>70,001 - 100,000 جم</t>
  </si>
  <si>
    <t>100,001 - 266,000 جم</t>
  </si>
  <si>
    <t>تمويل الأنشطة المنزلية رجال/ تمويل المرأة</t>
  </si>
  <si>
    <t>10,000 - 40,000 جم</t>
  </si>
  <si>
    <t>40,001 - 55,000 جم</t>
  </si>
  <si>
    <t>55,001 - 70,000 جم</t>
  </si>
  <si>
    <t>تمويل الأنشطة القروية</t>
  </si>
  <si>
    <t>10,000 - 70,000 جم</t>
  </si>
  <si>
    <t>إرادة لتمويل المشروعات متناهية الصغر</t>
  </si>
  <si>
    <t>إرادة</t>
  </si>
  <si>
    <t>معدات نقل</t>
  </si>
  <si>
    <t>15,000 - 45,000</t>
  </si>
  <si>
    <t>45,001 - 242,000</t>
  </si>
  <si>
    <t>20,001 - 45,000</t>
  </si>
  <si>
    <t>45,001 - 60,000</t>
  </si>
  <si>
    <t>أبو ظبي الإسلامي
(أرزاق)</t>
  </si>
  <si>
    <t>6,000 - 50,000</t>
  </si>
  <si>
    <t>51,000 - 100,000</t>
  </si>
  <si>
    <t>101,001  - 220,000</t>
  </si>
  <si>
    <t>شركة عنوتة للتمويل متناهي الصغر</t>
  </si>
  <si>
    <t>عنوتة</t>
  </si>
  <si>
    <t>حد ائتمانى متجدد</t>
  </si>
  <si>
    <t>شركة معاك للتمويل متناهي الصغر</t>
  </si>
  <si>
    <t>معاك</t>
  </si>
  <si>
    <t>تمويل الأنشطة المنزلية</t>
  </si>
  <si>
    <t>تمويل صيانة وسائل النقل</t>
  </si>
  <si>
    <t>تمويل تجارة المواشي</t>
  </si>
  <si>
    <t xml:space="preserve">تمويل الحرف الخدمية والباعة الجائلين </t>
  </si>
  <si>
    <t>تمويل الصيدليات</t>
  </si>
  <si>
    <t>5,000 - 266,000 جم</t>
  </si>
  <si>
    <t>التمويل الأخضر</t>
  </si>
  <si>
    <t>المؤشر المرجعي للتسعير المسؤول (تمويل فردي)</t>
  </si>
  <si>
    <t>البيان
Median</t>
  </si>
  <si>
    <t>عالى المخاطر
(عدد المشاهدات 6 مرات)</t>
  </si>
  <si>
    <t>متوسط المخاطر 
(عدد المشاهدات 2 مرة)</t>
  </si>
  <si>
    <t>منخفض المخاطر
(عدد المشاهدات 5 مرات)</t>
  </si>
  <si>
    <t>البيان
Mode</t>
  </si>
  <si>
    <t>متوسط المخاطر 
(عدد المشاهدات 14 مرة)</t>
  </si>
  <si>
    <t>منخفض المخاطر
(عدد المشاهدات 6 مرات)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</si>
  <si>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</si>
  <si>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</si>
  <si>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</si>
  <si>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</si>
  <si>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</si>
  <si>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</si>
  <si>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</si>
  <si>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</si>
  <si>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</si>
  <si>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</si>
  <si>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</si>
  <si>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</si>
  <si>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</si>
  <si>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</si>
  <si>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</si>
  <si>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</si>
  <si>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</si>
  <si>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</si>
  <si>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</si>
  <si>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</si>
  <si>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</si>
  <si>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</si>
  <si>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تمويل فردي (جهاز تنمية المشروعات)</t>
  </si>
  <si>
    <t>حتى 242,000 جم</t>
  </si>
  <si>
    <t>تمويل فردي (جهاز تنمية المشروعات 2022 &amp; 2024)</t>
  </si>
  <si>
    <t xml:space="preserve">60,001 - 120,000 </t>
  </si>
  <si>
    <t>تمويل الوكالة بالاستثمار - فردي</t>
  </si>
  <si>
    <t>تمويل التجار الشهري/ الوكالة بالاستثمار/ مرابحة</t>
  </si>
  <si>
    <t xml:space="preserve"> 30,000 - 266,000</t>
  </si>
  <si>
    <t xml:space="preserve"> 5,000 - 266,000 جم</t>
  </si>
  <si>
    <t xml:space="preserve"> 75,000 - 266,000 جم</t>
  </si>
  <si>
    <t xml:space="preserve"> 10,000 - 266,000 جم (معدات)</t>
  </si>
  <si>
    <t>75,001 - 242,000 جم</t>
  </si>
  <si>
    <t>مشاركات/ مرابحات</t>
  </si>
  <si>
    <t xml:space="preserve">تمويل متناهى الصغر- فردي </t>
  </si>
  <si>
    <t xml:space="preserve">  16,000 - 75,000 جم</t>
  </si>
  <si>
    <t xml:space="preserve"> 75,001  - 125,000  جم</t>
  </si>
  <si>
    <t xml:space="preserve"> 125,001  - 266,000  جم</t>
  </si>
  <si>
    <t xml:space="preserve">تمويل الشباب أصحاب المشروعات متناهية الصغر والناشئة </t>
  </si>
  <si>
    <t>تمويل أصـول منقـولة من عـدد والالات -فردى</t>
  </si>
  <si>
    <t xml:space="preserve">وسائل النقل الخفيف </t>
  </si>
  <si>
    <t>تمويل اصحاب مشروعات متناهية الصغر من ذوى الهمم</t>
  </si>
  <si>
    <t xml:space="preserve">  16,000 - 30,000 جم</t>
  </si>
  <si>
    <t xml:space="preserve"> 7,000 - 9,900 جم</t>
  </si>
  <si>
    <t>10,000 - 39,900 جم</t>
  </si>
  <si>
    <t xml:space="preserve">منتج التمويل الفردي المنزلي
</t>
  </si>
  <si>
    <t>منتج التمويل الفردي/ وسائل النقل الخفيف/ عيادات الأطباء</t>
  </si>
  <si>
    <t>منتج الكواترو</t>
  </si>
  <si>
    <t>تمويل فردي (شهري) - عائد متناقص</t>
  </si>
  <si>
    <t>موسمي: كل 3، 4، 5، 6 أشهر - عائد متناقص</t>
  </si>
  <si>
    <t>موسمي (تجديد): كل 3، 4، 5، 6 أشهر - عائد متناقص</t>
  </si>
  <si>
    <t>فردي شهري عرض خاص المنيا وبني سويف وأسيوط  
(عائد متناقص)</t>
  </si>
  <si>
    <t xml:space="preserve">صيانة وسائل النقل الخفيف </t>
  </si>
  <si>
    <t>10,000 - 100,000</t>
  </si>
  <si>
    <t>شركة أبو ظبى الإسلامي - مصر
 للتمويلات متناهية الصغر</t>
  </si>
  <si>
    <t xml:space="preserve"> مرابحة الموردين (B2B)</t>
  </si>
  <si>
    <t>10,000 - 266,000</t>
  </si>
  <si>
    <t>تمويل رأس المال العامل/ تمويل أصول ثابتة</t>
  </si>
  <si>
    <t>45,001 - 266,000 (عرض)</t>
  </si>
  <si>
    <t>20,001 - 45,000 (إرادة مصرية)</t>
  </si>
  <si>
    <t>101,001  - 266,000</t>
  </si>
  <si>
    <t>10,000 - 25,000</t>
  </si>
  <si>
    <t>10,000 - 266,000 جم (مالك صيدلية)</t>
  </si>
  <si>
    <t>10,000 - 50,000 جم (مستأجر صيدلية)</t>
  </si>
  <si>
    <t>فردي شهري متسربين المنيا وبني سويف وأسيوط  
(عائد متناقص)</t>
  </si>
  <si>
    <t>حتى 50,000 جم - تجديد</t>
  </si>
  <si>
    <t>حتى 50,000 جم - متسربين</t>
  </si>
  <si>
    <t>60,001 - 100,000 جم - تجديد ومتسربين</t>
  </si>
  <si>
    <t>110,000 - 266,000 جم - تجديد ومتسربي</t>
  </si>
  <si>
    <t>60,001 - 120,000</t>
  </si>
  <si>
    <t>120,001 - 266,000</t>
  </si>
  <si>
    <t xml:space="preserve"> 45,001 - 60,000 (مواشي) </t>
  </si>
  <si>
    <t>1,000 - 266,000</t>
  </si>
  <si>
    <t>45,001 - 100,000</t>
  </si>
  <si>
    <t xml:space="preserve">100,001 - 266,000 </t>
  </si>
  <si>
    <t>تمويل فردي شهري (6 أشهر)- عائد متناقص</t>
  </si>
  <si>
    <t>تمويل فردي شهري (12 شهر)- عائد متناقص</t>
  </si>
  <si>
    <t>تمويل فردي شهري (18 شهر)- عائد متناقص</t>
  </si>
  <si>
    <t>تمويل فردي شهري (24 شهر)- عائد متناقص</t>
  </si>
  <si>
    <t>تمويل فردي شهري (30 شهر)- عائد متناقص</t>
  </si>
  <si>
    <t>تمويل فردي شهري (36 شهر)- عائد متناقص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</si>
</sst>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</font>
    <font>
      <b/>
      <sz val="14"/>
      <color theme="3" tint="-0.499984740745262"/>
      <name val="Arial"/>
      <family val="2"/>
    </font>
    <font>
      <b/>
      <sz val="14"/>
      <color theme="3" tint="-0.499984740745262"/>
      <name val="Arial"/>
      <family val="2"/>
      <scheme val="minor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/>
      <right style="thin">
        <color indexed="64"/>
      </right>
      <top/>
      <bottom style="thick">
        <color rgb="FFC00000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58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6" fillId="7" borderId="12" xfId="0" applyFont="1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7" fillId="6" borderId="14" xfId="0" applyFont="1" applyFill="1" applyBorder="1" applyAlignment="1" applyProtection="1">
      <alignment horizontal="center" vertical="center"/>
      <protection hidden="1"/>
    </xf>
    <xf numFmtId="0" fontId="6" fillId="8" borderId="15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3" fontId="10" fillId="0" borderId="17" xfId="0" applyNumberFormat="1" applyFont="1" applyBorder="1" applyAlignment="1" applyProtection="1">
      <alignment horizontal="center" vertical="center" readingOrder="2"/>
      <protection hidden="1"/>
    </xf>
    <xf numFmtId="10" fontId="3" fillId="2" borderId="7" xfId="0" applyNumberFormat="1" applyFont="1" applyFill="1" applyBorder="1" applyAlignment="1" applyProtection="1">
      <alignment horizontal="center" vertical="center"/>
      <protection hidden="1"/>
    </xf>
    <xf numFmtId="10" fontId="10" fillId="0" borderId="22" xfId="0" applyNumberFormat="1" applyFont="1" applyBorder="1" applyAlignment="1" applyProtection="1">
      <alignment horizontal="center" vertical="center"/>
      <protection hidden="1"/>
    </xf>
    <xf numFmtId="10" fontId="10" fillId="0" borderId="23" xfId="0" applyNumberFormat="1" applyFont="1" applyBorder="1" applyAlignment="1" applyProtection="1">
      <alignment horizontal="center" vertical="center"/>
      <protection hidden="1"/>
    </xf>
    <xf numFmtId="10" fontId="10" fillId="0" borderId="24" xfId="0" applyNumberFormat="1" applyFont="1" applyBorder="1" applyAlignment="1" applyProtection="1">
      <alignment horizontal="center" vertical="center"/>
      <protection hidden="1"/>
    </xf>
    <xf numFmtId="0" fontId="10" fillId="9" borderId="25" xfId="0" applyFont="1" applyFill="1" applyBorder="1" applyAlignment="1" applyProtection="1">
      <alignment horizontal="center" vertical="center" readingOrder="2"/>
      <protection hidden="1"/>
    </xf>
    <xf numFmtId="10" fontId="10" fillId="9" borderId="26" xfId="0" applyNumberFormat="1" applyFont="1" applyFill="1" applyBorder="1" applyAlignment="1" applyProtection="1">
      <alignment horizontal="center" vertical="center"/>
      <protection hidden="1"/>
    </xf>
    <xf numFmtId="10" fontId="10" fillId="9" borderId="29" xfId="0" applyNumberFormat="1" applyFont="1" applyFill="1" applyBorder="1" applyAlignment="1" applyProtection="1">
      <alignment horizontal="center" vertical="center"/>
      <protection hidden="1"/>
    </xf>
    <xf numFmtId="10" fontId="10" fillId="9" borderId="28" xfId="0" applyNumberFormat="1" applyFont="1" applyFill="1" applyBorder="1" applyAlignment="1" applyProtection="1">
      <alignment horizontal="center" vertical="center"/>
      <protection hidden="1"/>
    </xf>
    <xf numFmtId="3" fontId="10" fillId="0" borderId="31" xfId="0" applyNumberFormat="1" applyFont="1" applyBorder="1" applyAlignment="1" applyProtection="1">
      <alignment horizontal="center" vertical="center" readingOrder="2"/>
      <protection hidden="1"/>
    </xf>
    <xf numFmtId="10" fontId="10" fillId="0" borderId="32" xfId="0" applyNumberFormat="1" applyFont="1" applyBorder="1" applyAlignment="1" applyProtection="1">
      <alignment horizontal="center" vertical="center"/>
      <protection hidden="1"/>
    </xf>
    <xf numFmtId="10" fontId="10" fillId="0" borderId="35" xfId="0" applyNumberFormat="1" applyFont="1" applyBorder="1" applyAlignment="1" applyProtection="1">
      <alignment horizontal="center" vertical="center"/>
      <protection hidden="1"/>
    </xf>
    <xf numFmtId="10" fontId="10" fillId="0" borderId="34" xfId="0" applyNumberFormat="1" applyFont="1" applyBorder="1" applyAlignment="1" applyProtection="1">
      <alignment horizontal="center" vertical="center"/>
      <protection hidden="1"/>
    </xf>
    <xf numFmtId="0" fontId="10" fillId="9" borderId="36" xfId="0" applyFont="1" applyFill="1" applyBorder="1" applyAlignment="1" applyProtection="1">
      <alignment horizontal="center" vertical="center" readingOrder="2"/>
      <protection hidden="1"/>
    </xf>
    <xf numFmtId="10" fontId="10" fillId="9" borderId="19" xfId="0" applyNumberFormat="1" applyFont="1" applyFill="1" applyBorder="1" applyAlignment="1" applyProtection="1">
      <alignment horizontal="center" vertical="center"/>
      <protection hidden="1"/>
    </xf>
    <xf numFmtId="10" fontId="10" fillId="9" borderId="37" xfId="0" applyNumberFormat="1" applyFont="1" applyFill="1" applyBorder="1" applyAlignment="1" applyProtection="1">
      <alignment horizontal="center" vertical="center"/>
      <protection hidden="1"/>
    </xf>
    <xf numFmtId="10" fontId="10" fillId="9" borderId="21" xfId="0" applyNumberFormat="1" applyFont="1" applyFill="1" applyBorder="1" applyAlignment="1" applyProtection="1">
      <alignment horizontal="center" vertical="center"/>
      <protection hidden="1"/>
    </xf>
    <xf numFmtId="0" fontId="10" fillId="9" borderId="38" xfId="0" applyFont="1" applyFill="1" applyBorder="1" applyAlignment="1" applyProtection="1">
      <alignment horizontal="center" vertical="center" readingOrder="2"/>
      <protection hidden="1"/>
    </xf>
    <xf numFmtId="10" fontId="10" fillId="9" borderId="39" xfId="0" applyNumberFormat="1" applyFont="1" applyFill="1" applyBorder="1" applyAlignment="1" applyProtection="1">
      <alignment horizontal="center" vertical="center"/>
      <protection hidden="1"/>
    </xf>
    <xf numFmtId="10" fontId="10" fillId="9" borderId="42" xfId="0" applyNumberFormat="1" applyFont="1" applyFill="1" applyBorder="1" applyAlignment="1" applyProtection="1">
      <alignment horizontal="center" vertical="center"/>
      <protection hidden="1"/>
    </xf>
    <xf numFmtId="10" fontId="10" fillId="9" borderId="41" xfId="0" applyNumberFormat="1" applyFont="1" applyFill="1" applyBorder="1" applyAlignment="1" applyProtection="1">
      <alignment horizontal="center" vertical="center"/>
      <protection hidden="1"/>
    </xf>
    <xf numFmtId="10" fontId="10" fillId="0" borderId="43" xfId="0" applyNumberFormat="1" applyFont="1" applyBorder="1" applyAlignment="1" applyProtection="1">
      <alignment horizontal="center" vertical="center"/>
      <protection hidden="1"/>
    </xf>
    <xf numFmtId="10" fontId="10" fillId="0" borderId="46" xfId="0" applyNumberFormat="1" applyFont="1" applyBorder="1" applyAlignment="1" applyProtection="1">
      <alignment horizontal="center" vertical="center"/>
      <protection hidden="1"/>
    </xf>
    <xf numFmtId="10" fontId="10" fillId="0" borderId="45" xfId="0" applyNumberFormat="1" applyFont="1" applyBorder="1" applyAlignment="1" applyProtection="1">
      <alignment horizontal="center" vertical="center"/>
      <protection hidden="1"/>
    </xf>
    <xf numFmtId="10" fontId="10" fillId="10" borderId="49" xfId="0" applyNumberFormat="1" applyFont="1" applyFill="1" applyBorder="1" applyAlignment="1" applyProtection="1">
      <alignment horizontal="center" vertical="center"/>
      <protection hidden="1"/>
    </xf>
    <xf numFmtId="10" fontId="10" fillId="10" borderId="50" xfId="0" applyNumberFormat="1" applyFont="1" applyFill="1" applyBorder="1" applyAlignment="1" applyProtection="1">
      <alignment horizontal="center" vertical="center"/>
      <protection hidden="1"/>
    </xf>
    <xf numFmtId="10" fontId="10" fillId="10" borderId="51" xfId="0" applyNumberFormat="1" applyFont="1" applyFill="1" applyBorder="1" applyAlignment="1" applyProtection="1">
      <alignment horizontal="center" vertical="center"/>
      <protection hidden="1"/>
    </xf>
    <xf numFmtId="10" fontId="10" fillId="10" borderId="52" xfId="0" applyNumberFormat="1" applyFont="1" applyFill="1" applyBorder="1" applyAlignment="1" applyProtection="1">
      <alignment horizontal="center" vertical="center"/>
      <protection hidden="1"/>
    </xf>
    <xf numFmtId="10" fontId="10" fillId="10" borderId="26" xfId="0" applyNumberFormat="1" applyFont="1" applyFill="1" applyBorder="1" applyAlignment="1" applyProtection="1">
      <alignment horizontal="center" vertical="center"/>
      <protection hidden="1"/>
    </xf>
    <xf numFmtId="10" fontId="10" fillId="10" borderId="27" xfId="0" applyNumberFormat="1" applyFont="1" applyFill="1" applyBorder="1" applyAlignment="1" applyProtection="1">
      <alignment horizontal="center" vertical="center"/>
      <protection hidden="1"/>
    </xf>
    <xf numFmtId="10" fontId="10" fillId="10" borderId="28" xfId="0" applyNumberFormat="1" applyFont="1" applyFill="1" applyBorder="1" applyAlignment="1" applyProtection="1">
      <alignment horizontal="center" vertical="center"/>
      <protection hidden="1"/>
    </xf>
    <xf numFmtId="10" fontId="10" fillId="10" borderId="44" xfId="0" applyNumberFormat="1" applyFont="1" applyFill="1" applyBorder="1" applyAlignment="1" applyProtection="1">
      <alignment horizontal="center" vertical="center"/>
      <protection hidden="1"/>
    </xf>
    <xf numFmtId="10" fontId="10" fillId="10" borderId="45" xfId="0" applyNumberFormat="1" applyFont="1" applyFill="1" applyBorder="1" applyAlignment="1" applyProtection="1">
      <alignment horizontal="center" vertical="center"/>
      <protection hidden="1"/>
    </xf>
    <xf numFmtId="10" fontId="10" fillId="10" borderId="43" xfId="0" applyNumberFormat="1" applyFont="1" applyFill="1" applyBorder="1" applyAlignment="1" applyProtection="1">
      <alignment horizontal="center" vertical="center"/>
      <protection hidden="1"/>
    </xf>
    <xf numFmtId="10" fontId="10" fillId="10" borderId="46" xfId="0" applyNumberFormat="1" applyFont="1" applyFill="1" applyBorder="1" applyAlignment="1" applyProtection="1">
      <alignment horizontal="center" vertical="center"/>
      <protection hidden="1"/>
    </xf>
    <xf numFmtId="10" fontId="10" fillId="10" borderId="55" xfId="0" applyNumberFormat="1" applyFont="1" applyFill="1" applyBorder="1" applyAlignment="1" applyProtection="1">
      <alignment horizontal="center" vertical="center"/>
      <protection hidden="1"/>
    </xf>
    <xf numFmtId="10" fontId="10" fillId="10" borderId="56" xfId="0" applyNumberFormat="1" applyFont="1" applyFill="1" applyBorder="1" applyAlignment="1" applyProtection="1">
      <alignment horizontal="center" vertical="center"/>
      <protection hidden="1"/>
    </xf>
    <xf numFmtId="10" fontId="10" fillId="10" borderId="57" xfId="0" applyNumberFormat="1" applyFont="1" applyFill="1" applyBorder="1" applyAlignment="1" applyProtection="1">
      <alignment horizontal="center" vertical="center"/>
      <protection hidden="1"/>
    </xf>
    <xf numFmtId="10" fontId="10" fillId="10" borderId="58" xfId="0" applyNumberFormat="1" applyFont="1" applyFill="1" applyBorder="1" applyAlignment="1" applyProtection="1">
      <alignment horizontal="center" vertical="center"/>
      <protection hidden="1"/>
    </xf>
    <xf numFmtId="3" fontId="10" fillId="0" borderId="25" xfId="0" applyNumberFormat="1" applyFont="1" applyBorder="1" applyAlignment="1" applyProtection="1">
      <alignment horizontal="center" vertical="center" readingOrder="2"/>
      <protection hidden="1"/>
    </xf>
    <xf numFmtId="10" fontId="10" fillId="0" borderId="26" xfId="0" applyNumberFormat="1" applyFont="1" applyBorder="1" applyAlignment="1" applyProtection="1">
      <alignment horizontal="center" vertical="center"/>
      <protection hidden="1"/>
    </xf>
    <xf numFmtId="10" fontId="10" fillId="0" borderId="29" xfId="0" applyNumberFormat="1" applyFont="1" applyBorder="1" applyAlignment="1" applyProtection="1">
      <alignment horizontal="center" vertical="center"/>
      <protection hidden="1"/>
    </xf>
    <xf numFmtId="10" fontId="10" fillId="0" borderId="28" xfId="0" applyNumberFormat="1" applyFont="1" applyBorder="1" applyAlignment="1" applyProtection="1">
      <alignment horizontal="center" vertical="center"/>
      <protection hidden="1"/>
    </xf>
    <xf numFmtId="0" fontId="10" fillId="9" borderId="17" xfId="0" applyFont="1" applyFill="1" applyBorder="1" applyAlignment="1" applyProtection="1">
      <alignment horizontal="center" vertical="center" readingOrder="2"/>
      <protection hidden="1"/>
    </xf>
    <xf numFmtId="10" fontId="10" fillId="9" borderId="43" xfId="0" applyNumberFormat="1" applyFont="1" applyFill="1" applyBorder="1" applyAlignment="1" applyProtection="1">
      <alignment horizontal="center" vertical="center"/>
      <protection hidden="1"/>
    </xf>
    <xf numFmtId="10" fontId="10" fillId="9" borderId="46" xfId="0" applyNumberFormat="1" applyFont="1" applyFill="1" applyBorder="1" applyAlignment="1" applyProtection="1">
      <alignment horizontal="center" vertical="center"/>
      <protection hidden="1"/>
    </xf>
    <xf numFmtId="10" fontId="10" fillId="9" borderId="45" xfId="0" applyNumberFormat="1" applyFont="1" applyFill="1" applyBorder="1" applyAlignment="1" applyProtection="1">
      <alignment horizontal="center" vertical="center"/>
      <protection hidden="1"/>
    </xf>
    <xf numFmtId="10" fontId="2" fillId="4" borderId="49" xfId="0" applyNumberFormat="1" applyFont="1" applyFill="1" applyBorder="1" applyAlignment="1" applyProtection="1">
      <alignment horizontal="center" vertical="center"/>
      <protection hidden="1"/>
    </xf>
    <xf numFmtId="10" fontId="2" fillId="4" borderId="50" xfId="0" applyNumberFormat="1" applyFont="1" applyFill="1" applyBorder="1" applyAlignment="1" applyProtection="1">
      <alignment horizontal="center" vertical="center"/>
      <protection hidden="1"/>
    </xf>
    <xf numFmtId="10" fontId="2" fillId="4" borderId="51" xfId="0" applyNumberFormat="1" applyFont="1" applyFill="1" applyBorder="1" applyAlignment="1" applyProtection="1">
      <alignment horizontal="center" vertical="center"/>
      <protection hidden="1"/>
    </xf>
    <xf numFmtId="0" fontId="12" fillId="4" borderId="25" xfId="0" applyFont="1" applyFill="1" applyBorder="1" applyAlignment="1" applyProtection="1">
      <alignment horizontal="center" vertical="center" readingOrder="2"/>
      <protection hidden="1"/>
    </xf>
    <xf numFmtId="10" fontId="2" fillId="4" borderId="26" xfId="0" applyNumberFormat="1" applyFont="1" applyFill="1" applyBorder="1" applyAlignment="1" applyProtection="1">
      <alignment horizontal="center" vertical="center"/>
      <protection hidden="1"/>
    </xf>
    <xf numFmtId="10" fontId="2" fillId="4" borderId="27" xfId="0" applyNumberFormat="1" applyFont="1" applyFill="1" applyBorder="1" applyAlignment="1" applyProtection="1">
      <alignment horizontal="center" vertical="center"/>
      <protection hidden="1"/>
    </xf>
    <xf numFmtId="10" fontId="2" fillId="4" borderId="28" xfId="0" applyNumberFormat="1" applyFont="1" applyFill="1" applyBorder="1" applyAlignment="1" applyProtection="1">
      <alignment horizontal="center" vertical="center"/>
      <protection hidden="1"/>
    </xf>
    <xf numFmtId="3" fontId="12" fillId="4" borderId="25" xfId="0" applyNumberFormat="1" applyFont="1" applyFill="1" applyBorder="1" applyAlignment="1" applyProtection="1">
      <alignment horizontal="center" vertical="center" readingOrder="2"/>
      <protection hidden="1"/>
    </xf>
    <xf numFmtId="10" fontId="12" fillId="4" borderId="53" xfId="0" applyNumberFormat="1" applyFont="1" applyFill="1" applyBorder="1" applyAlignment="1" applyProtection="1">
      <alignment horizontal="center" vertical="center"/>
      <protection hidden="1"/>
    </xf>
    <xf numFmtId="0" fontId="12" fillId="4" borderId="53" xfId="0" applyFont="1" applyFill="1" applyBorder="1" applyAlignment="1" applyProtection="1">
      <alignment horizontal="center" vertical="center" readingOrder="2"/>
      <protection hidden="1"/>
    </xf>
    <xf numFmtId="10" fontId="2" fillId="4" borderId="55" xfId="0" applyNumberFormat="1" applyFont="1" applyFill="1" applyBorder="1" applyAlignment="1" applyProtection="1">
      <alignment horizontal="center" vertical="center"/>
      <protection hidden="1"/>
    </xf>
    <xf numFmtId="10" fontId="2" fillId="4" borderId="56" xfId="0" applyNumberFormat="1" applyFont="1" applyFill="1" applyBorder="1" applyAlignment="1" applyProtection="1">
      <alignment horizontal="center" vertical="center"/>
      <protection hidden="1"/>
    </xf>
    <xf numFmtId="10" fontId="2" fillId="4" borderId="57" xfId="0" applyNumberFormat="1" applyFont="1" applyFill="1" applyBorder="1" applyAlignment="1" applyProtection="1">
      <alignment horizontal="center" vertical="center"/>
      <protection hidden="1"/>
    </xf>
    <xf numFmtId="10" fontId="13" fillId="2" borderId="7" xfId="0" applyNumberFormat="1" applyFont="1" applyFill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 readingOrder="2"/>
      <protection hidden="1"/>
    </xf>
    <xf numFmtId="10" fontId="6" fillId="4" borderId="49" xfId="0" applyNumberFormat="1" applyFont="1" applyFill="1" applyBorder="1" applyAlignment="1" applyProtection="1">
      <alignment horizontal="center" vertical="center"/>
      <protection hidden="1"/>
    </xf>
    <xf numFmtId="10" fontId="6" fillId="4" borderId="52" xfId="0" applyNumberFormat="1" applyFont="1" applyFill="1" applyBorder="1" applyAlignment="1" applyProtection="1">
      <alignment horizontal="center" vertical="center"/>
      <protection hidden="1"/>
    </xf>
    <xf numFmtId="10" fontId="6" fillId="4" borderId="51" xfId="0" applyNumberFormat="1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 wrapText="1"/>
      <protection hidden="1"/>
    </xf>
    <xf numFmtId="0" fontId="2" fillId="4" borderId="25" xfId="0" applyFont="1" applyFill="1" applyBorder="1" applyAlignment="1" applyProtection="1">
      <alignment horizontal="center" vertical="center" readingOrder="2"/>
      <protection hidden="1"/>
    </xf>
    <xf numFmtId="0" fontId="6" fillId="2" borderId="18" xfId="0" applyFont="1" applyFill="1" applyBorder="1" applyAlignment="1" applyProtection="1">
      <alignment horizontal="center" vertical="center" readingOrder="2"/>
      <protection hidden="1"/>
    </xf>
    <xf numFmtId="10" fontId="6" fillId="4" borderId="26" xfId="0" applyNumberFormat="1" applyFont="1" applyFill="1" applyBorder="1" applyAlignment="1" applyProtection="1">
      <alignment horizontal="center" vertical="center"/>
      <protection hidden="1"/>
    </xf>
    <xf numFmtId="10" fontId="6" fillId="4" borderId="29" xfId="0" applyNumberFormat="1" applyFont="1" applyFill="1" applyBorder="1" applyAlignment="1" applyProtection="1">
      <alignment horizontal="center" vertical="center"/>
      <protection hidden="1"/>
    </xf>
    <xf numFmtId="10" fontId="6" fillId="4" borderId="28" xfId="0" applyNumberFormat="1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 readingOrder="2"/>
      <protection hidden="1"/>
    </xf>
    <xf numFmtId="0" fontId="6" fillId="4" borderId="31" xfId="0" applyFont="1" applyFill="1" applyBorder="1" applyAlignment="1" applyProtection="1">
      <alignment horizontal="center" vertical="center" readingOrder="2"/>
      <protection hidden="1"/>
    </xf>
    <xf numFmtId="10" fontId="2" fillId="4" borderId="32" xfId="0" applyNumberFormat="1" applyFont="1" applyFill="1" applyBorder="1" applyAlignment="1" applyProtection="1">
      <alignment horizontal="center" vertical="center"/>
      <protection hidden="1"/>
    </xf>
    <xf numFmtId="10" fontId="2" fillId="4" borderId="33" xfId="0" applyNumberFormat="1" applyFont="1" applyFill="1" applyBorder="1" applyAlignment="1" applyProtection="1">
      <alignment horizontal="center" vertical="center"/>
      <protection hidden="1"/>
    </xf>
    <xf numFmtId="10" fontId="2" fillId="4" borderId="34" xfId="0" applyNumberFormat="1" applyFont="1" applyFill="1" applyBorder="1" applyAlignment="1" applyProtection="1">
      <alignment horizontal="center" vertical="center"/>
      <protection hidden="1"/>
    </xf>
    <xf numFmtId="10" fontId="6" fillId="4" borderId="32" xfId="0" applyNumberFormat="1" applyFont="1" applyFill="1" applyBorder="1" applyAlignment="1" applyProtection="1">
      <alignment horizontal="center" vertical="center"/>
      <protection hidden="1"/>
    </xf>
    <xf numFmtId="10" fontId="6" fillId="4" borderId="35" xfId="0" applyNumberFormat="1" applyFont="1" applyFill="1" applyBorder="1" applyAlignment="1" applyProtection="1">
      <alignment horizontal="center" vertical="center"/>
      <protection hidden="1"/>
    </xf>
    <xf numFmtId="10" fontId="6" fillId="4" borderId="34" xfId="0" applyNumberFormat="1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 readingOrder="2"/>
      <protection hidden="1"/>
    </xf>
    <xf numFmtId="10" fontId="6" fillId="4" borderId="55" xfId="0" applyNumberFormat="1" applyFont="1" applyFill="1" applyBorder="1" applyAlignment="1" applyProtection="1">
      <alignment horizontal="center" vertical="center"/>
      <protection hidden="1"/>
    </xf>
    <xf numFmtId="10" fontId="6" fillId="4" borderId="58" xfId="0" applyNumberFormat="1" applyFont="1" applyFill="1" applyBorder="1" applyAlignment="1" applyProtection="1">
      <alignment horizontal="center" vertical="center"/>
      <protection hidden="1"/>
    </xf>
    <xf numFmtId="10" fontId="6" fillId="4" borderId="57" xfId="0" applyNumberFormat="1" applyFont="1" applyFill="1" applyBorder="1" applyAlignment="1" applyProtection="1">
      <alignment horizontal="center" vertical="center"/>
      <protection hidden="1"/>
    </xf>
    <xf numFmtId="10" fontId="2" fillId="4" borderId="52" xfId="0" applyNumberFormat="1" applyFont="1" applyFill="1" applyBorder="1" applyAlignment="1" applyProtection="1">
      <alignment horizontal="center" vertical="center"/>
      <protection hidden="1"/>
    </xf>
    <xf numFmtId="10" fontId="2" fillId="4" borderId="29" xfId="0" applyNumberFormat="1" applyFont="1" applyFill="1" applyBorder="1" applyAlignment="1" applyProtection="1">
      <alignment horizontal="center" vertical="center"/>
      <protection hidden="1"/>
    </xf>
    <xf numFmtId="10" fontId="12" fillId="4" borderId="27" xfId="0" applyNumberFormat="1" applyFont="1" applyFill="1" applyBorder="1" applyAlignment="1" applyProtection="1">
      <alignment horizontal="center" vertical="center"/>
      <protection hidden="1"/>
    </xf>
    <xf numFmtId="10" fontId="12" fillId="4" borderId="28" xfId="0" applyNumberFormat="1" applyFont="1" applyFill="1" applyBorder="1" applyAlignment="1" applyProtection="1">
      <alignment horizontal="center" vertical="center"/>
      <protection hidden="1"/>
    </xf>
    <xf numFmtId="10" fontId="12" fillId="4" borderId="26" xfId="0" applyNumberFormat="1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 readingOrder="2"/>
      <protection hidden="1"/>
    </xf>
    <xf numFmtId="10" fontId="12" fillId="4" borderId="56" xfId="0" applyNumberFormat="1" applyFont="1" applyFill="1" applyBorder="1" applyAlignment="1" applyProtection="1">
      <alignment horizontal="center" vertical="center"/>
      <protection hidden="1"/>
    </xf>
    <xf numFmtId="10" fontId="12" fillId="4" borderId="57" xfId="0" applyNumberFormat="1" applyFont="1" applyFill="1" applyBorder="1" applyAlignment="1" applyProtection="1">
      <alignment horizontal="center" vertical="center"/>
      <protection hidden="1"/>
    </xf>
    <xf numFmtId="10" fontId="12" fillId="4" borderId="55" xfId="0" applyNumberFormat="1" applyFont="1" applyFill="1" applyBorder="1" applyAlignment="1" applyProtection="1">
      <alignment horizontal="center" vertical="center"/>
      <protection hidden="1"/>
    </xf>
    <xf numFmtId="10" fontId="2" fillId="4" borderId="58" xfId="0" applyNumberFormat="1" applyFont="1" applyFill="1" applyBorder="1" applyAlignment="1" applyProtection="1">
      <alignment horizontal="center" vertical="center"/>
      <protection hidden="1"/>
    </xf>
    <xf numFmtId="10" fontId="10" fillId="0" borderId="59" xfId="0" applyNumberFormat="1" applyFont="1" applyBorder="1" applyAlignment="1" applyProtection="1">
      <alignment horizontal="center" vertical="center"/>
      <protection hidden="1"/>
    </xf>
    <xf numFmtId="10" fontId="10" fillId="0" borderId="60" xfId="0" applyNumberFormat="1" applyFont="1" applyBorder="1" applyAlignment="1" applyProtection="1">
      <alignment horizontal="center" vertical="center"/>
      <protection hidden="1"/>
    </xf>
    <xf numFmtId="10" fontId="10" fillId="0" borderId="61" xfId="0" applyNumberFormat="1" applyFont="1" applyBorder="1" applyAlignment="1" applyProtection="1">
      <alignment horizontal="center" vertical="center"/>
      <protection hidden="1"/>
    </xf>
    <xf numFmtId="0" fontId="10" fillId="9" borderId="31" xfId="0" applyFont="1" applyFill="1" applyBorder="1" applyAlignment="1" applyProtection="1">
      <alignment horizontal="center" vertical="center" readingOrder="2"/>
      <protection hidden="1"/>
    </xf>
    <xf numFmtId="10" fontId="6" fillId="4" borderId="50" xfId="0" applyNumberFormat="1" applyFont="1" applyFill="1" applyBorder="1" applyAlignment="1" applyProtection="1">
      <alignment horizontal="center" vertical="center"/>
      <protection hidden="1"/>
    </xf>
    <xf numFmtId="10" fontId="6" fillId="4" borderId="62" xfId="0" applyNumberFormat="1" applyFont="1" applyFill="1" applyBorder="1" applyAlignment="1" applyProtection="1">
      <alignment horizontal="center" vertical="center"/>
      <protection hidden="1"/>
    </xf>
    <xf numFmtId="10" fontId="6" fillId="4" borderId="63" xfId="0" applyNumberFormat="1" applyFont="1" applyFill="1" applyBorder="1" applyAlignment="1" applyProtection="1">
      <alignment horizontal="center" vertical="center"/>
      <protection hidden="1"/>
    </xf>
    <xf numFmtId="10" fontId="6" fillId="4" borderId="27" xfId="0" applyNumberFormat="1" applyFont="1" applyFill="1" applyBorder="1" applyAlignment="1" applyProtection="1">
      <alignment horizontal="center" vertical="center"/>
      <protection hidden="1"/>
    </xf>
    <xf numFmtId="10" fontId="6" fillId="4" borderId="11" xfId="0" applyNumberFormat="1" applyFont="1" applyFill="1" applyBorder="1" applyAlignment="1" applyProtection="1">
      <alignment horizontal="center" vertical="center"/>
      <protection hidden="1"/>
    </xf>
    <xf numFmtId="10" fontId="6" fillId="4" borderId="12" xfId="0" applyNumberFormat="1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center" readingOrder="2"/>
      <protection hidden="1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56" xfId="0" applyNumberFormat="1" applyFont="1" applyFill="1" applyBorder="1" applyAlignment="1" applyProtection="1">
      <alignment horizontal="center" vertical="center"/>
      <protection hidden="1"/>
    </xf>
    <xf numFmtId="10" fontId="6" fillId="4" borderId="64" xfId="0" applyNumberFormat="1" applyFont="1" applyFill="1" applyBorder="1" applyAlignment="1" applyProtection="1">
      <alignment horizontal="center" vertical="center"/>
      <protection hidden="1"/>
    </xf>
    <xf numFmtId="10" fontId="6" fillId="4" borderId="65" xfId="0" applyNumberFormat="1" applyFont="1" applyFill="1" applyBorder="1" applyAlignment="1" applyProtection="1">
      <alignment horizontal="center" vertical="center"/>
      <protection hidden="1"/>
    </xf>
    <xf numFmtId="0" fontId="12" fillId="2" borderId="31" xfId="0" applyFont="1" applyFill="1" applyBorder="1" applyAlignment="1" applyProtection="1">
      <alignment horizontal="center" vertical="center" wrapText="1"/>
      <protection hidden="1"/>
    </xf>
    <xf numFmtId="0" fontId="14" fillId="4" borderId="47" xfId="0" applyFont="1" applyFill="1" applyBorder="1" applyAlignment="1" applyProtection="1">
      <alignment horizontal="center" vertical="center" readingOrder="2"/>
      <protection hidden="1"/>
    </xf>
    <xf numFmtId="10" fontId="14" fillId="4" borderId="49" xfId="0" applyNumberFormat="1" applyFont="1" applyFill="1" applyBorder="1" applyAlignment="1" applyProtection="1">
      <alignment horizontal="center" vertical="center"/>
      <protection hidden="1"/>
    </xf>
    <xf numFmtId="10" fontId="14" fillId="4" borderId="50" xfId="0" applyNumberFormat="1" applyFont="1" applyFill="1" applyBorder="1" applyAlignment="1" applyProtection="1">
      <alignment horizontal="center" vertical="center"/>
      <protection hidden="1"/>
    </xf>
    <xf numFmtId="10" fontId="14" fillId="4" borderId="51" xfId="0" applyNumberFormat="1" applyFont="1" applyFill="1" applyBorder="1" applyAlignment="1" applyProtection="1">
      <alignment horizontal="center" vertical="center"/>
      <protection hidden="1"/>
    </xf>
    <xf numFmtId="10" fontId="14" fillId="4" borderId="52" xfId="0" applyNumberFormat="1" applyFont="1" applyFill="1" applyBorder="1" applyAlignment="1" applyProtection="1">
      <alignment horizontal="center" vertical="center"/>
      <protection hidden="1"/>
    </xf>
    <xf numFmtId="0" fontId="14" fillId="4" borderId="25" xfId="0" applyFont="1" applyFill="1" applyBorder="1" applyAlignment="1" applyProtection="1">
      <alignment horizontal="center" vertical="center" readingOrder="2"/>
      <protection hidden="1"/>
    </xf>
    <xf numFmtId="10" fontId="14" fillId="4" borderId="26" xfId="0" applyNumberFormat="1" applyFont="1" applyFill="1" applyBorder="1" applyAlignment="1" applyProtection="1">
      <alignment horizontal="center" vertical="center"/>
      <protection hidden="1"/>
    </xf>
    <xf numFmtId="10" fontId="14" fillId="4" borderId="27" xfId="0" applyNumberFormat="1" applyFont="1" applyFill="1" applyBorder="1" applyAlignment="1" applyProtection="1">
      <alignment horizontal="center" vertical="center"/>
      <protection hidden="1"/>
    </xf>
    <xf numFmtId="10" fontId="14" fillId="4" borderId="28" xfId="0" applyNumberFormat="1" applyFont="1" applyFill="1" applyBorder="1" applyAlignment="1" applyProtection="1">
      <alignment horizontal="center" vertical="center"/>
      <protection hidden="1"/>
    </xf>
    <xf numFmtId="10" fontId="14" fillId="4" borderId="29" xfId="0" applyNumberFormat="1" applyFont="1" applyFill="1" applyBorder="1" applyAlignment="1" applyProtection="1">
      <alignment horizontal="center" vertical="center"/>
      <protection hidden="1"/>
    </xf>
    <xf numFmtId="0" fontId="14" fillId="4" borderId="53" xfId="0" applyFont="1" applyFill="1" applyBorder="1" applyAlignment="1" applyProtection="1">
      <alignment horizontal="center" vertical="center" readingOrder="2"/>
      <protection hidden="1"/>
    </xf>
    <xf numFmtId="10" fontId="14" fillId="4" borderId="55" xfId="0" applyNumberFormat="1" applyFont="1" applyFill="1" applyBorder="1" applyAlignment="1" applyProtection="1">
      <alignment horizontal="center" vertical="center"/>
      <protection hidden="1"/>
    </xf>
    <xf numFmtId="10" fontId="14" fillId="4" borderId="56" xfId="0" applyNumberFormat="1" applyFont="1" applyFill="1" applyBorder="1" applyAlignment="1" applyProtection="1">
      <alignment horizontal="center" vertical="center"/>
      <protection hidden="1"/>
    </xf>
    <xf numFmtId="10" fontId="14" fillId="4" borderId="57" xfId="0" applyNumberFormat="1" applyFont="1" applyFill="1" applyBorder="1" applyAlignment="1" applyProtection="1">
      <alignment horizontal="center" vertical="center"/>
      <protection hidden="1"/>
    </xf>
    <xf numFmtId="10" fontId="14" fillId="4" borderId="58" xfId="0" applyNumberFormat="1" applyFont="1" applyFill="1" applyBorder="1" applyAlignment="1" applyProtection="1">
      <alignment horizontal="center" vertical="center"/>
      <protection hidden="1"/>
    </xf>
    <xf numFmtId="10" fontId="12" fillId="4" borderId="49" xfId="0" applyNumberFormat="1" applyFont="1" applyFill="1" applyBorder="1" applyAlignment="1" applyProtection="1">
      <alignment horizontal="center" vertical="center"/>
      <protection hidden="1"/>
    </xf>
    <xf numFmtId="10" fontId="12" fillId="4" borderId="50" xfId="0" applyNumberFormat="1" applyFont="1" applyFill="1" applyBorder="1" applyAlignment="1" applyProtection="1">
      <alignment horizontal="center" vertical="center"/>
      <protection hidden="1"/>
    </xf>
    <xf numFmtId="10" fontId="12" fillId="4" borderId="51" xfId="0" applyNumberFormat="1" applyFont="1" applyFill="1" applyBorder="1" applyAlignment="1" applyProtection="1">
      <alignment horizontal="center" vertical="center"/>
      <protection hidden="1"/>
    </xf>
    <xf numFmtId="10" fontId="15" fillId="4" borderId="49" xfId="0" applyNumberFormat="1" applyFont="1" applyFill="1" applyBorder="1" applyAlignment="1" applyProtection="1">
      <alignment horizontal="center" vertical="center"/>
      <protection hidden="1"/>
    </xf>
    <xf numFmtId="10" fontId="15" fillId="4" borderId="52" xfId="0" applyNumberFormat="1" applyFont="1" applyFill="1" applyBorder="1" applyAlignment="1" applyProtection="1">
      <alignment horizontal="center" vertical="center"/>
      <protection hidden="1"/>
    </xf>
    <xf numFmtId="10" fontId="15" fillId="4" borderId="51" xfId="0" applyNumberFormat="1" applyFont="1" applyFill="1" applyBorder="1" applyAlignment="1" applyProtection="1">
      <alignment horizontal="center" vertical="center"/>
      <protection hidden="1"/>
    </xf>
    <xf numFmtId="10" fontId="15" fillId="4" borderId="26" xfId="0" applyNumberFormat="1" applyFont="1" applyFill="1" applyBorder="1" applyAlignment="1" applyProtection="1">
      <alignment horizontal="center" vertical="center"/>
      <protection hidden="1"/>
    </xf>
    <xf numFmtId="10" fontId="15" fillId="4" borderId="29" xfId="0" applyNumberFormat="1" applyFont="1" applyFill="1" applyBorder="1" applyAlignment="1" applyProtection="1">
      <alignment horizontal="center" vertical="center"/>
      <protection hidden="1"/>
    </xf>
    <xf numFmtId="10" fontId="15" fillId="4" borderId="28" xfId="0" applyNumberFormat="1" applyFont="1" applyFill="1" applyBorder="1" applyAlignment="1" applyProtection="1">
      <alignment horizontal="center" vertical="center"/>
      <protection hidden="1"/>
    </xf>
    <xf numFmtId="10" fontId="15" fillId="4" borderId="55" xfId="0" applyNumberFormat="1" applyFont="1" applyFill="1" applyBorder="1" applyAlignment="1" applyProtection="1">
      <alignment horizontal="center" vertical="center"/>
      <protection hidden="1"/>
    </xf>
    <xf numFmtId="10" fontId="15" fillId="4" borderId="58" xfId="0" applyNumberFormat="1" applyFont="1" applyFill="1" applyBorder="1" applyAlignment="1" applyProtection="1">
      <alignment horizontal="center" vertical="center"/>
      <protection hidden="1"/>
    </xf>
    <xf numFmtId="10" fontId="15" fillId="4" borderId="57" xfId="0" applyNumberFormat="1" applyFont="1" applyFill="1" applyBorder="1" applyAlignment="1" applyProtection="1">
      <alignment horizontal="center" vertical="center"/>
      <protection hidden="1"/>
    </xf>
    <xf numFmtId="10" fontId="10" fillId="4" borderId="49" xfId="0" applyNumberFormat="1" applyFont="1" applyFill="1" applyBorder="1" applyAlignment="1" applyProtection="1">
      <alignment horizontal="center" vertical="center"/>
      <protection hidden="1"/>
    </xf>
    <xf numFmtId="10" fontId="10" fillId="4" borderId="52" xfId="0" applyNumberFormat="1" applyFont="1" applyFill="1" applyBorder="1" applyAlignment="1" applyProtection="1">
      <alignment horizontal="center" vertical="center"/>
      <protection hidden="1"/>
    </xf>
    <xf numFmtId="10" fontId="10" fillId="4" borderId="51" xfId="0" applyNumberFormat="1" applyFont="1" applyFill="1" applyBorder="1" applyAlignment="1" applyProtection="1">
      <alignment horizontal="center" vertical="center"/>
      <protection hidden="1"/>
    </xf>
    <xf numFmtId="10" fontId="10" fillId="4" borderId="26" xfId="0" applyNumberFormat="1" applyFont="1" applyFill="1" applyBorder="1" applyAlignment="1" applyProtection="1">
      <alignment horizontal="center" vertical="center"/>
      <protection hidden="1"/>
    </xf>
    <xf numFmtId="10" fontId="10" fillId="4" borderId="29" xfId="0" applyNumberFormat="1" applyFont="1" applyFill="1" applyBorder="1" applyAlignment="1" applyProtection="1">
      <alignment horizontal="center" vertical="center"/>
      <protection hidden="1"/>
    </xf>
    <xf numFmtId="10" fontId="10" fillId="4" borderId="28" xfId="0" applyNumberFormat="1" applyFont="1" applyFill="1" applyBorder="1" applyAlignment="1" applyProtection="1">
      <alignment horizontal="center" vertical="center"/>
      <protection hidden="1"/>
    </xf>
    <xf numFmtId="10" fontId="12" fillId="2" borderId="62" xfId="0" applyNumberFormat="1" applyFont="1" applyFill="1" applyBorder="1" applyAlignment="1" applyProtection="1">
      <alignment horizontal="center" vertical="center"/>
      <protection hidden="1"/>
    </xf>
    <xf numFmtId="10" fontId="12" fillId="2" borderId="63" xfId="0" applyNumberFormat="1" applyFont="1" applyFill="1" applyBorder="1" applyAlignment="1" applyProtection="1">
      <alignment horizontal="center" vertical="center"/>
      <protection hidden="1"/>
    </xf>
    <xf numFmtId="10" fontId="12" fillId="2" borderId="68" xfId="0" applyNumberFormat="1" applyFont="1" applyFill="1" applyBorder="1" applyAlignment="1" applyProtection="1">
      <alignment horizontal="center" vertical="center"/>
      <protection hidden="1"/>
    </xf>
    <xf numFmtId="10" fontId="12" fillId="2" borderId="64" xfId="0" applyNumberFormat="1" applyFont="1" applyFill="1" applyBorder="1" applyAlignment="1" applyProtection="1">
      <alignment horizontal="center" vertical="center"/>
      <protection hidden="1"/>
    </xf>
    <xf numFmtId="10" fontId="12" fillId="2" borderId="65" xfId="0" applyNumberFormat="1" applyFont="1" applyFill="1" applyBorder="1" applyAlignment="1" applyProtection="1">
      <alignment horizontal="center" vertical="center"/>
      <protection hidden="1"/>
    </xf>
    <xf numFmtId="10" fontId="12" fillId="2" borderId="69" xfId="0" applyNumberFormat="1" applyFont="1" applyFill="1" applyBorder="1" applyAlignment="1" applyProtection="1">
      <alignment horizontal="center" vertical="center"/>
      <protection hidden="1"/>
    </xf>
    <xf numFmtId="10" fontId="10" fillId="2" borderId="64" xfId="0" applyNumberFormat="1" applyFont="1" applyFill="1" applyBorder="1" applyAlignment="1" applyProtection="1">
      <alignment horizontal="center" vertical="center"/>
      <protection hidden="1"/>
    </xf>
    <xf numFmtId="10" fontId="10" fillId="2" borderId="65" xfId="0" applyNumberFormat="1" applyFont="1" applyFill="1" applyBorder="1" applyAlignment="1" applyProtection="1">
      <alignment horizontal="center" vertical="center"/>
      <protection hidden="1"/>
    </xf>
    <xf numFmtId="10" fontId="10" fillId="2" borderId="69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10" fontId="13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11" borderId="80" xfId="0" applyFont="1" applyFill="1" applyBorder="1" applyAlignment="1" applyProtection="1">
      <alignment horizontal="center" vertical="center"/>
      <protection hidden="1"/>
    </xf>
    <xf numFmtId="0" fontId="16" fillId="6" borderId="12" xfId="0" applyFont="1" applyFill="1" applyBorder="1" applyAlignment="1" applyProtection="1">
      <alignment horizontal="center" vertical="center" wrapText="1"/>
      <protection hidden="1"/>
    </xf>
    <xf numFmtId="0" fontId="3" fillId="7" borderId="12" xfId="0" applyFont="1" applyFill="1" applyBorder="1" applyAlignment="1" applyProtection="1">
      <alignment horizontal="center" vertical="center"/>
      <protection hidden="1"/>
    </xf>
    <xf numFmtId="0" fontId="3" fillId="8" borderId="12" xfId="0" applyFont="1" applyFill="1" applyBorder="1" applyAlignment="1" applyProtection="1">
      <alignment horizontal="center" vertical="center"/>
      <protection hidden="1"/>
    </xf>
    <xf numFmtId="0" fontId="9" fillId="11" borderId="81" xfId="0" applyFont="1" applyFill="1" applyBorder="1" applyAlignment="1" applyProtection="1">
      <alignment horizontal="center" vertical="center"/>
      <protection hidden="1"/>
    </xf>
    <xf numFmtId="10" fontId="6" fillId="0" borderId="12" xfId="0" applyNumberFormat="1" applyFont="1" applyBorder="1" applyAlignment="1" applyProtection="1">
      <alignment horizontal="center" vertical="center"/>
      <protection hidden="1"/>
    </xf>
    <xf numFmtId="0" fontId="9" fillId="11" borderId="72" xfId="0" applyFont="1" applyFill="1" applyBorder="1" applyAlignment="1" applyProtection="1">
      <alignment horizontal="center" vertical="center"/>
      <protection hidden="1"/>
    </xf>
    <xf numFmtId="10" fontId="6" fillId="5" borderId="12" xfId="0" applyNumberFormat="1" applyFont="1" applyFill="1" applyBorder="1" applyAlignment="1" applyProtection="1">
      <alignment horizontal="center" vertical="center"/>
      <protection hidden="1"/>
    </xf>
    <xf numFmtId="10" fontId="6" fillId="12" borderId="12" xfId="0" applyNumberFormat="1" applyFont="1" applyFill="1" applyBorder="1" applyAlignment="1" applyProtection="1">
      <alignment horizontal="center" vertical="center"/>
      <protection hidden="1"/>
    </xf>
    <xf numFmtId="10" fontId="6" fillId="13" borderId="12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horizontal="right" vertical="center" wrapText="1"/>
      <protection hidden="1"/>
    </xf>
    <xf numFmtId="10" fontId="13" fillId="2" borderId="0" xfId="0" applyNumberFormat="1" applyFont="1" applyFill="1" applyAlignment="1" applyProtection="1">
      <alignment horizontal="right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 wrapText="1"/>
      <protection hidden="1"/>
    </xf>
    <xf numFmtId="10" fontId="3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9" fontId="13" fillId="2" borderId="0" xfId="0" applyNumberFormat="1" applyFont="1" applyFill="1" applyAlignment="1" applyProtection="1">
      <alignment horizontal="center" vertical="center"/>
      <protection hidden="1"/>
    </xf>
    <xf numFmtId="164" fontId="1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" fillId="4" borderId="74" xfId="0" applyFont="1" applyFill="1" applyBorder="1" applyAlignment="1" applyProtection="1">
      <alignment horizontal="center" vertical="center" readingOrder="2"/>
      <protection hidden="1"/>
    </xf>
    <xf numFmtId="10" fontId="12" fillId="4" borderId="59" xfId="0" applyNumberFormat="1" applyFont="1" applyFill="1" applyBorder="1" applyAlignment="1" applyProtection="1">
      <alignment horizontal="center" vertical="center"/>
      <protection hidden="1"/>
    </xf>
    <xf numFmtId="10" fontId="12" fillId="4" borderId="75" xfId="0" applyNumberFormat="1" applyFont="1" applyFill="1" applyBorder="1" applyAlignment="1" applyProtection="1">
      <alignment horizontal="center" vertical="center"/>
      <protection hidden="1"/>
    </xf>
    <xf numFmtId="0" fontId="12" fillId="4" borderId="67" xfId="0" applyFont="1" applyFill="1" applyBorder="1" applyAlignment="1" applyProtection="1">
      <alignment horizontal="center" vertical="center" readingOrder="2"/>
      <protection hidden="1"/>
    </xf>
    <xf numFmtId="10" fontId="2" fillId="4" borderId="43" xfId="0" applyNumberFormat="1" applyFont="1" applyFill="1" applyBorder="1" applyAlignment="1" applyProtection="1">
      <alignment horizontal="center" vertical="center"/>
      <protection hidden="1"/>
    </xf>
    <xf numFmtId="10" fontId="2" fillId="4" borderId="44" xfId="0" applyNumberFormat="1" applyFont="1" applyFill="1" applyBorder="1" applyAlignment="1" applyProtection="1">
      <alignment horizontal="center" vertical="center"/>
      <protection hidden="1"/>
    </xf>
    <xf numFmtId="10" fontId="2" fillId="4" borderId="45" xfId="0" applyNumberFormat="1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center" vertical="center" readingOrder="2"/>
      <protection hidden="1"/>
    </xf>
    <xf numFmtId="10" fontId="10" fillId="4" borderId="11" xfId="0" applyNumberFormat="1" applyFont="1" applyFill="1" applyBorder="1" applyAlignment="1" applyProtection="1">
      <alignment horizontal="center" vertical="center"/>
      <protection hidden="1"/>
    </xf>
    <xf numFmtId="10" fontId="10" fillId="4" borderId="12" xfId="0" applyNumberFormat="1" applyFont="1" applyFill="1" applyBorder="1" applyAlignment="1" applyProtection="1">
      <alignment horizontal="center" vertical="center"/>
      <protection hidden="1"/>
    </xf>
    <xf numFmtId="10" fontId="10" fillId="4" borderId="15" xfId="0" applyNumberFormat="1" applyFont="1" applyFill="1" applyBorder="1" applyAlignment="1" applyProtection="1">
      <alignment horizontal="center" vertical="center"/>
      <protection hidden="1"/>
    </xf>
    <xf numFmtId="10" fontId="10" fillId="4" borderId="14" xfId="0" applyNumberFormat="1" applyFont="1" applyFill="1" applyBorder="1" applyAlignment="1" applyProtection="1">
      <alignment horizontal="center" vertical="center"/>
      <protection hidden="1"/>
    </xf>
    <xf numFmtId="10" fontId="10" fillId="2" borderId="62" xfId="0" applyNumberFormat="1" applyFont="1" applyFill="1" applyBorder="1" applyAlignment="1" applyProtection="1">
      <alignment horizontal="center" vertical="center"/>
      <protection hidden="1"/>
    </xf>
    <xf numFmtId="10" fontId="10" fillId="2" borderId="63" xfId="0" applyNumberFormat="1" applyFont="1" applyFill="1" applyBorder="1" applyAlignment="1" applyProtection="1">
      <alignment horizontal="center" vertical="center"/>
      <protection hidden="1"/>
    </xf>
    <xf numFmtId="10" fontId="10" fillId="2" borderId="68" xfId="0" applyNumberFormat="1" applyFont="1" applyFill="1" applyBorder="1" applyAlignment="1" applyProtection="1">
      <alignment horizontal="center" vertical="center"/>
      <protection hidden="1"/>
    </xf>
    <xf numFmtId="0" fontId="2" fillId="2" borderId="67" xfId="0" applyFont="1" applyFill="1" applyBorder="1" applyAlignment="1" applyProtection="1">
      <alignment horizontal="center" vertical="center" readingOrder="2"/>
      <protection hidden="1"/>
    </xf>
    <xf numFmtId="0" fontId="12" fillId="0" borderId="74" xfId="0" applyFont="1" applyBorder="1" applyAlignment="1" applyProtection="1">
      <alignment horizontal="center" vertical="center" readingOrder="2"/>
      <protection hidden="1"/>
    </xf>
    <xf numFmtId="0" fontId="12" fillId="0" borderId="66" xfId="0" applyFont="1" applyBorder="1" applyAlignment="1" applyProtection="1">
      <alignment horizontal="center" vertical="center" wrapText="1"/>
      <protection hidden="1"/>
    </xf>
    <xf numFmtId="0" fontId="12" fillId="0" borderId="66" xfId="0" applyFont="1" applyBorder="1" applyAlignment="1" applyProtection="1">
      <alignment horizontal="center" vertical="center" readingOrder="2"/>
      <protection hidden="1"/>
    </xf>
    <xf numFmtId="0" fontId="2" fillId="4" borderId="73" xfId="0" applyFont="1" applyFill="1" applyBorder="1" applyAlignment="1" applyProtection="1">
      <alignment horizontal="center" vertical="center" readingOrder="2"/>
      <protection hidden="1"/>
    </xf>
    <xf numFmtId="0" fontId="6" fillId="4" borderId="74" xfId="0" applyFont="1" applyFill="1" applyBorder="1" applyAlignment="1" applyProtection="1">
      <alignment horizontal="center" vertical="center" readingOrder="2"/>
      <protection hidden="1"/>
    </xf>
    <xf numFmtId="0" fontId="6" fillId="4" borderId="16" xfId="0" applyFont="1" applyFill="1" applyBorder="1" applyAlignment="1" applyProtection="1">
      <alignment horizontal="center" vertical="center" readingOrder="2"/>
      <protection hidden="1"/>
    </xf>
    <xf numFmtId="10" fontId="10" fillId="4" borderId="100" xfId="0" applyNumberFormat="1" applyFont="1" applyFill="1" applyBorder="1" applyAlignment="1" applyProtection="1">
      <alignment horizontal="center" vertical="center"/>
      <protection hidden="1"/>
    </xf>
    <xf numFmtId="10" fontId="10" fillId="4" borderId="101" xfId="0" applyNumberFormat="1" applyFont="1" applyFill="1" applyBorder="1" applyAlignment="1" applyProtection="1">
      <alignment horizontal="center" vertical="center"/>
      <protection hidden="1"/>
    </xf>
    <xf numFmtId="10" fontId="10" fillId="4" borderId="102" xfId="0" applyNumberFormat="1" applyFont="1" applyFill="1" applyBorder="1" applyAlignment="1" applyProtection="1">
      <alignment horizontal="center" vertical="center"/>
      <protection hidden="1"/>
    </xf>
    <xf numFmtId="10" fontId="10" fillId="4" borderId="103" xfId="0" applyNumberFormat="1" applyFont="1" applyFill="1" applyBorder="1" applyAlignment="1" applyProtection="1">
      <alignment horizontal="center" vertical="center"/>
      <protection hidden="1"/>
    </xf>
    <xf numFmtId="10" fontId="10" fillId="4" borderId="61" xfId="0" applyNumberFormat="1" applyFont="1" applyFill="1" applyBorder="1" applyAlignment="1" applyProtection="1">
      <alignment horizontal="center" vertical="center"/>
      <protection hidden="1"/>
    </xf>
    <xf numFmtId="10" fontId="10" fillId="2" borderId="98" xfId="0" applyNumberFormat="1" applyFont="1" applyFill="1" applyBorder="1" applyAlignment="1" applyProtection="1">
      <alignment horizontal="center" vertical="center"/>
      <protection hidden="1"/>
    </xf>
    <xf numFmtId="10" fontId="10" fillId="4" borderId="60" xfId="0" applyNumberFormat="1" applyFont="1" applyFill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 vertical="center" readingOrder="2"/>
      <protection hidden="1"/>
    </xf>
    <xf numFmtId="10" fontId="2" fillId="4" borderId="46" xfId="0" applyNumberFormat="1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 applyProtection="1">
      <alignment horizontal="center" vertical="center"/>
      <protection hidden="1"/>
    </xf>
    <xf numFmtId="0" fontId="10" fillId="10" borderId="31" xfId="0" applyFont="1" applyFill="1" applyBorder="1" applyAlignment="1" applyProtection="1">
      <alignment horizontal="center" vertical="center" wrapText="1"/>
      <protection hidden="1"/>
    </xf>
    <xf numFmtId="0" fontId="10" fillId="10" borderId="54" xfId="0" applyFont="1" applyFill="1" applyBorder="1" applyAlignment="1" applyProtection="1">
      <alignment horizontal="center" vertical="center" wrapText="1"/>
      <protection hidden="1"/>
    </xf>
    <xf numFmtId="10" fontId="10" fillId="4" borderId="79" xfId="0" applyNumberFormat="1" applyFont="1" applyFill="1" applyBorder="1" applyAlignment="1" applyProtection="1">
      <alignment horizontal="center" vertical="center"/>
      <protection hidden="1"/>
    </xf>
    <xf numFmtId="10" fontId="10" fillId="10" borderId="32" xfId="0" applyNumberFormat="1" applyFont="1" applyFill="1" applyBorder="1" applyAlignment="1" applyProtection="1">
      <alignment horizontal="center" vertical="center"/>
      <protection hidden="1"/>
    </xf>
    <xf numFmtId="10" fontId="10" fillId="10" borderId="33" xfId="0" applyNumberFormat="1" applyFont="1" applyFill="1" applyBorder="1" applyAlignment="1" applyProtection="1">
      <alignment horizontal="center" vertical="center"/>
      <protection hidden="1"/>
    </xf>
    <xf numFmtId="10" fontId="10" fillId="10" borderId="34" xfId="0" applyNumberFormat="1" applyFont="1" applyFill="1" applyBorder="1" applyAlignment="1" applyProtection="1">
      <alignment horizontal="center" vertical="center"/>
      <protection hidden="1"/>
    </xf>
    <xf numFmtId="10" fontId="10" fillId="10" borderId="59" xfId="0" applyNumberFormat="1" applyFont="1" applyFill="1" applyBorder="1" applyAlignment="1" applyProtection="1">
      <alignment horizontal="center" vertical="center"/>
      <protection hidden="1"/>
    </xf>
    <xf numFmtId="10" fontId="10" fillId="10" borderId="75" xfId="0" applyNumberFormat="1" applyFont="1" applyFill="1" applyBorder="1" applyAlignment="1" applyProtection="1">
      <alignment horizontal="center" vertical="center"/>
      <protection hidden="1"/>
    </xf>
    <xf numFmtId="10" fontId="10" fillId="10" borderId="61" xfId="0" applyNumberFormat="1" applyFont="1" applyFill="1" applyBorder="1" applyAlignment="1" applyProtection="1">
      <alignment horizontal="center" vertical="center"/>
      <protection hidden="1"/>
    </xf>
    <xf numFmtId="10" fontId="10" fillId="10" borderId="104" xfId="0" applyNumberFormat="1" applyFont="1" applyFill="1" applyBorder="1" applyAlignment="1" applyProtection="1">
      <alignment horizontal="center" vertical="center"/>
      <protection hidden="1"/>
    </xf>
    <xf numFmtId="10" fontId="10" fillId="10" borderId="105" xfId="0" applyNumberFormat="1" applyFont="1" applyFill="1" applyBorder="1" applyAlignment="1" applyProtection="1">
      <alignment horizontal="center" vertical="center"/>
      <protection hidden="1"/>
    </xf>
    <xf numFmtId="10" fontId="10" fillId="10" borderId="106" xfId="0" applyNumberFormat="1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20" fillId="2" borderId="18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10" fontId="10" fillId="4" borderId="71" xfId="0" applyNumberFormat="1" applyFont="1" applyFill="1" applyBorder="1" applyAlignment="1" applyProtection="1">
      <alignment horizontal="center" vertical="center"/>
      <protection hidden="1"/>
    </xf>
    <xf numFmtId="10" fontId="10" fillId="4" borderId="72" xfId="0" applyNumberFormat="1" applyFont="1" applyFill="1" applyBorder="1" applyAlignment="1" applyProtection="1">
      <alignment horizontal="center" vertical="center"/>
      <protection hidden="1"/>
    </xf>
    <xf numFmtId="10" fontId="10" fillId="4" borderId="70" xfId="0" applyNumberFormat="1" applyFont="1" applyFill="1" applyBorder="1" applyAlignment="1" applyProtection="1">
      <alignment horizontal="center" vertical="center"/>
      <protection hidden="1"/>
    </xf>
    <xf numFmtId="10" fontId="10" fillId="4" borderId="91" xfId="0" applyNumberFormat="1" applyFont="1" applyFill="1" applyBorder="1" applyAlignment="1" applyProtection="1">
      <alignment horizontal="center" vertical="center"/>
      <protection hidden="1"/>
    </xf>
    <xf numFmtId="10" fontId="12" fillId="4" borderId="76" xfId="0" applyNumberFormat="1" applyFont="1" applyFill="1" applyBorder="1" applyAlignment="1" applyProtection="1">
      <alignment horizontal="center" vertical="center"/>
      <protection hidden="1"/>
    </xf>
    <xf numFmtId="10" fontId="12" fillId="4" borderId="77" xfId="0" applyNumberFormat="1" applyFont="1" applyFill="1" applyBorder="1" applyAlignment="1" applyProtection="1">
      <alignment horizontal="center" vertical="center"/>
      <protection hidden="1"/>
    </xf>
    <xf numFmtId="10" fontId="12" fillId="4" borderId="107" xfId="0" applyNumberFormat="1" applyFont="1" applyFill="1" applyBorder="1" applyAlignment="1" applyProtection="1">
      <alignment horizontal="center" vertical="center"/>
      <protection hidden="1"/>
    </xf>
    <xf numFmtId="10" fontId="12" fillId="4" borderId="108" xfId="0" applyNumberFormat="1" applyFont="1" applyFill="1" applyBorder="1" applyAlignment="1" applyProtection="1">
      <alignment horizontal="center" vertical="center"/>
      <protection hidden="1"/>
    </xf>
    <xf numFmtId="10" fontId="10" fillId="2" borderId="96" xfId="0" applyNumberFormat="1" applyFont="1" applyFill="1" applyBorder="1" applyAlignment="1" applyProtection="1">
      <alignment horizontal="center" vertical="center"/>
      <protection hidden="1"/>
    </xf>
    <xf numFmtId="10" fontId="10" fillId="4" borderId="93" xfId="0" applyNumberFormat="1" applyFont="1" applyFill="1" applyBorder="1" applyAlignment="1" applyProtection="1">
      <alignment horizontal="center" vertical="center"/>
      <protection hidden="1"/>
    </xf>
    <xf numFmtId="10" fontId="12" fillId="4" borderId="61" xfId="0" applyNumberFormat="1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center" wrapText="1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/>
      <protection hidden="1"/>
    </xf>
    <xf numFmtId="0" fontId="12" fillId="0" borderId="74" xfId="0" applyFont="1" applyBorder="1" applyAlignment="1" applyProtection="1">
      <alignment horizontal="center" vertical="center" wrapText="1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center" vertical="center"/>
      <protection hidden="1"/>
    </xf>
    <xf numFmtId="10" fontId="10" fillId="0" borderId="19" xfId="0" applyNumberFormat="1" applyFont="1" applyBorder="1" applyAlignment="1" applyProtection="1">
      <alignment horizontal="center" vertical="center"/>
      <protection hidden="1"/>
    </xf>
    <xf numFmtId="10" fontId="10" fillId="0" borderId="20" xfId="0" applyNumberFormat="1" applyFont="1" applyBorder="1" applyAlignment="1" applyProtection="1">
      <alignment horizontal="center" vertical="center"/>
      <protection hidden="1"/>
    </xf>
    <xf numFmtId="10" fontId="10" fillId="0" borderId="21" xfId="0" applyNumberFormat="1" applyFont="1" applyBorder="1" applyAlignment="1" applyProtection="1">
      <alignment horizontal="center" vertical="center"/>
      <protection hidden="1"/>
    </xf>
    <xf numFmtId="10" fontId="10" fillId="9" borderId="27" xfId="0" applyNumberFormat="1" applyFont="1" applyFill="1" applyBorder="1" applyAlignment="1" applyProtection="1">
      <alignment horizontal="center" vertical="center"/>
      <protection hidden="1"/>
    </xf>
    <xf numFmtId="10" fontId="10" fillId="0" borderId="33" xfId="0" applyNumberFormat="1" applyFont="1" applyBorder="1" applyAlignment="1" applyProtection="1">
      <alignment horizontal="center" vertical="center"/>
      <protection hidden="1"/>
    </xf>
    <xf numFmtId="10" fontId="10" fillId="9" borderId="20" xfId="0" applyNumberFormat="1" applyFont="1" applyFill="1" applyBorder="1" applyAlignment="1" applyProtection="1">
      <alignment horizontal="center" vertical="center"/>
      <protection hidden="1"/>
    </xf>
    <xf numFmtId="10" fontId="10" fillId="9" borderId="40" xfId="0" applyNumberFormat="1" applyFont="1" applyFill="1" applyBorder="1" applyAlignment="1" applyProtection="1">
      <alignment horizontal="center" vertical="center"/>
      <protection hidden="1"/>
    </xf>
    <xf numFmtId="10" fontId="10" fillId="0" borderId="44" xfId="0" applyNumberFormat="1" applyFont="1" applyBorder="1" applyAlignment="1" applyProtection="1">
      <alignment horizontal="center" vertical="center"/>
      <protection hidden="1"/>
    </xf>
    <xf numFmtId="0" fontId="10" fillId="10" borderId="47" xfId="0" applyFont="1" applyFill="1" applyBorder="1" applyAlignment="1" applyProtection="1">
      <alignment horizontal="center" vertical="center" readingOrder="2"/>
      <protection hidden="1"/>
    </xf>
    <xf numFmtId="3" fontId="11" fillId="2" borderId="18" xfId="0" applyNumberFormat="1" applyFont="1" applyFill="1" applyBorder="1" applyAlignment="1" applyProtection="1">
      <alignment horizontal="center" vertical="center" wrapText="1"/>
      <protection hidden="1"/>
    </xf>
    <xf numFmtId="0" fontId="10" fillId="10" borderId="25" xfId="0" applyFont="1" applyFill="1" applyBorder="1" applyAlignment="1" applyProtection="1">
      <alignment horizontal="center" vertical="center" readingOrder="2"/>
      <protection hidden="1"/>
    </xf>
    <xf numFmtId="0" fontId="10" fillId="10" borderId="73" xfId="0" applyFont="1" applyFill="1" applyBorder="1" applyAlignment="1" applyProtection="1">
      <alignment horizontal="center" vertical="center" readingOrder="2"/>
      <protection hidden="1"/>
    </xf>
    <xf numFmtId="0" fontId="10" fillId="10" borderId="18" xfId="0" applyFont="1" applyFill="1" applyBorder="1" applyAlignment="1" applyProtection="1">
      <alignment horizontal="center" vertical="center" readingOrder="2"/>
      <protection hidden="1"/>
    </xf>
    <xf numFmtId="0" fontId="10" fillId="10" borderId="31" xfId="0" applyFont="1" applyFill="1" applyBorder="1" applyAlignment="1" applyProtection="1">
      <alignment horizontal="center" vertical="center" readingOrder="2"/>
      <protection hidden="1"/>
    </xf>
    <xf numFmtId="0" fontId="10" fillId="10" borderId="53" xfId="0" applyFont="1" applyFill="1" applyBorder="1" applyAlignment="1" applyProtection="1">
      <alignment horizontal="center" vertical="center" readingOrder="2"/>
      <protection hidden="1"/>
    </xf>
    <xf numFmtId="10" fontId="11" fillId="2" borderId="18" xfId="0" applyNumberFormat="1" applyFont="1" applyFill="1" applyBorder="1" applyAlignment="1" applyProtection="1">
      <alignment horizontal="center" vertical="center"/>
      <protection hidden="1"/>
    </xf>
    <xf numFmtId="10" fontId="10" fillId="9" borderId="44" xfId="0" applyNumberFormat="1" applyFont="1" applyFill="1" applyBorder="1" applyAlignment="1" applyProtection="1">
      <alignment horizontal="center" vertical="center"/>
      <protection hidden="1"/>
    </xf>
    <xf numFmtId="10" fontId="10" fillId="0" borderId="27" xfId="0" applyNumberFormat="1" applyFont="1" applyBorder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right" vertical="center"/>
      <protection hidden="1"/>
    </xf>
    <xf numFmtId="0" fontId="11" fillId="2" borderId="18" xfId="0" applyFont="1" applyFill="1" applyBorder="1" applyAlignment="1" applyProtection="1">
      <alignment horizontal="right" vertical="center"/>
      <protection hidden="1"/>
    </xf>
    <xf numFmtId="3" fontId="12" fillId="0" borderId="17" xfId="0" applyNumberFormat="1" applyFont="1" applyBorder="1" applyAlignment="1" applyProtection="1">
      <alignment horizontal="center" vertical="center" readingOrder="2"/>
      <protection hidden="1"/>
    </xf>
    <xf numFmtId="164" fontId="12" fillId="0" borderId="43" xfId="0" applyNumberFormat="1" applyFont="1" applyBorder="1" applyAlignment="1" applyProtection="1">
      <alignment horizontal="center" vertical="center"/>
      <protection hidden="1"/>
    </xf>
    <xf numFmtId="164" fontId="12" fillId="0" borderId="44" xfId="0" applyNumberFormat="1" applyFont="1" applyBorder="1" applyAlignment="1" applyProtection="1">
      <alignment horizontal="center" vertical="center"/>
      <protection hidden="1"/>
    </xf>
    <xf numFmtId="164" fontId="12" fillId="0" borderId="45" xfId="0" applyNumberFormat="1" applyFont="1" applyBorder="1" applyAlignment="1" applyProtection="1">
      <alignment horizontal="center" vertical="center"/>
      <protection hidden="1"/>
    </xf>
    <xf numFmtId="3" fontId="12" fillId="0" borderId="25" xfId="0" applyNumberFormat="1" applyFont="1" applyBorder="1" applyAlignment="1" applyProtection="1">
      <alignment horizontal="center" vertical="center" readingOrder="2"/>
      <protection hidden="1"/>
    </xf>
    <xf numFmtId="164" fontId="12" fillId="0" borderId="26" xfId="0" applyNumberFormat="1" applyFont="1" applyBorder="1" applyAlignment="1" applyProtection="1">
      <alignment horizontal="center" vertical="center"/>
      <protection hidden="1"/>
    </xf>
    <xf numFmtId="164" fontId="12" fillId="0" borderId="27" xfId="0" applyNumberFormat="1" applyFont="1" applyBorder="1" applyAlignment="1" applyProtection="1">
      <alignment horizontal="center" vertical="center"/>
      <protection hidden="1"/>
    </xf>
    <xf numFmtId="164" fontId="12" fillId="0" borderId="28" xfId="0" applyNumberFormat="1" applyFont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center" vertical="center" readingOrder="2"/>
      <protection hidden="1"/>
    </xf>
    <xf numFmtId="0" fontId="10" fillId="4" borderId="47" xfId="0" applyFont="1" applyFill="1" applyBorder="1" applyAlignment="1" applyProtection="1">
      <alignment horizontal="center" vertical="center" readingOrder="2"/>
      <protection hidden="1"/>
    </xf>
    <xf numFmtId="0" fontId="10" fillId="4" borderId="53" xfId="0" applyFont="1" applyFill="1" applyBorder="1" applyAlignment="1" applyProtection="1">
      <alignment horizontal="center" vertical="center" readingOrder="2"/>
      <protection hidden="1"/>
    </xf>
    <xf numFmtId="0" fontId="12" fillId="0" borderId="66" xfId="0" applyFont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3" fontId="2" fillId="4" borderId="47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25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53" xfId="0" applyNumberFormat="1" applyFont="1" applyFill="1" applyBorder="1" applyAlignment="1" applyProtection="1">
      <alignment horizontal="center" vertical="center" readingOrder="2"/>
      <protection hidden="1"/>
    </xf>
    <xf numFmtId="10" fontId="10" fillId="0" borderId="26" xfId="0" applyNumberFormat="1" applyFont="1" applyFill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3" fontId="12" fillId="4" borderId="47" xfId="0" applyNumberFormat="1" applyFont="1" applyFill="1" applyBorder="1" applyAlignment="1" applyProtection="1">
      <alignment horizontal="center" vertical="center" readingOrder="2"/>
      <protection hidden="1"/>
    </xf>
    <xf numFmtId="0" fontId="12" fillId="4" borderId="18" xfId="0" applyFont="1" applyFill="1" applyBorder="1" applyAlignment="1" applyProtection="1">
      <alignment horizontal="center" vertical="center" wrapText="1"/>
      <protection hidden="1"/>
    </xf>
    <xf numFmtId="3" fontId="12" fillId="4" borderId="18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67" xfId="0" applyFont="1" applyFill="1" applyBorder="1" applyAlignment="1" applyProtection="1">
      <alignment horizontal="center" vertical="center" wrapText="1"/>
      <protection hidden="1"/>
    </xf>
    <xf numFmtId="3" fontId="12" fillId="2" borderId="67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66" xfId="0" applyFont="1" applyFill="1" applyBorder="1" applyAlignment="1" applyProtection="1">
      <alignment horizontal="center" vertical="center" wrapText="1"/>
      <protection hidden="1"/>
    </xf>
    <xf numFmtId="3" fontId="12" fillId="2" borderId="66" xfId="0" applyNumberFormat="1" applyFont="1" applyFill="1" applyBorder="1" applyAlignment="1" applyProtection="1">
      <alignment horizontal="center" vertical="center" readingOrder="2"/>
      <protection hidden="1"/>
    </xf>
    <xf numFmtId="3" fontId="12" fillId="4" borderId="10" xfId="0" applyNumberFormat="1" applyFont="1" applyFill="1" applyBorder="1" applyAlignment="1" applyProtection="1">
      <alignment horizontal="center" vertical="center" readingOrder="2"/>
      <protection hidden="1"/>
    </xf>
    <xf numFmtId="3" fontId="12" fillId="4" borderId="74" xfId="0" applyNumberFormat="1" applyFont="1" applyFill="1" applyBorder="1" applyAlignment="1" applyProtection="1">
      <alignment horizontal="center" vertical="center" readingOrder="2"/>
      <protection hidden="1"/>
    </xf>
    <xf numFmtId="0" fontId="12" fillId="4" borderId="74" xfId="0" applyFont="1" applyFill="1" applyBorder="1" applyAlignment="1" applyProtection="1">
      <alignment horizontal="center" vertical="center" wrapText="1"/>
      <protection hidden="1"/>
    </xf>
    <xf numFmtId="3" fontId="12" fillId="4" borderId="99" xfId="0" applyNumberFormat="1" applyFont="1" applyFill="1" applyBorder="1" applyAlignment="1" applyProtection="1">
      <alignment horizontal="center" vertical="center" readingOrder="2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4" xfId="0" applyFont="1" applyFill="1" applyBorder="1" applyAlignment="1" applyProtection="1">
      <alignment horizontal="center" vertical="center"/>
      <protection hidden="1"/>
    </xf>
    <xf numFmtId="0" fontId="8" fillId="3" borderId="95" xfId="0" applyFont="1" applyFill="1" applyBorder="1" applyAlignment="1" applyProtection="1">
      <alignment horizontal="center" vertical="center"/>
      <protection hidden="1"/>
    </xf>
    <xf numFmtId="0" fontId="8" fillId="3" borderId="94" xfId="0" applyFont="1" applyFill="1" applyBorder="1" applyAlignment="1" applyProtection="1">
      <alignment horizontal="center" vertical="center" wrapText="1"/>
      <protection hidden="1"/>
    </xf>
    <xf numFmtId="0" fontId="8" fillId="3" borderId="95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0" fillId="10" borderId="48" xfId="0" applyFont="1" applyFill="1" applyBorder="1" applyAlignment="1" applyProtection="1">
      <alignment horizontal="center" vertical="center"/>
      <protection hidden="1"/>
    </xf>
    <xf numFmtId="0" fontId="10" fillId="10" borderId="18" xfId="0" applyFont="1" applyFill="1" applyBorder="1" applyAlignment="1" applyProtection="1">
      <alignment horizontal="center" vertical="center"/>
      <protection hidden="1"/>
    </xf>
    <xf numFmtId="0" fontId="10" fillId="10" borderId="54" xfId="0" applyFont="1" applyFill="1" applyBorder="1" applyAlignment="1" applyProtection="1">
      <alignment horizontal="center" vertical="center"/>
      <protection hidden="1"/>
    </xf>
    <xf numFmtId="0" fontId="6" fillId="10" borderId="48" xfId="0" applyFont="1" applyFill="1" applyBorder="1" applyAlignment="1" applyProtection="1">
      <alignment horizontal="center" vertical="center"/>
      <protection hidden="1"/>
    </xf>
    <xf numFmtId="0" fontId="6" fillId="10" borderId="18" xfId="0" applyFont="1" applyFill="1" applyBorder="1" applyAlignment="1" applyProtection="1">
      <alignment horizontal="center" vertical="center"/>
      <protection hidden="1"/>
    </xf>
    <xf numFmtId="0" fontId="6" fillId="10" borderId="54" xfId="0" applyFont="1" applyFill="1" applyBorder="1" applyAlignment="1" applyProtection="1">
      <alignment horizontal="center" vertical="center"/>
      <protection hidden="1"/>
    </xf>
    <xf numFmtId="0" fontId="10" fillId="10" borderId="97" xfId="0" applyFont="1" applyFill="1" applyBorder="1" applyAlignment="1" applyProtection="1">
      <alignment horizontal="center" vertical="center" wrapText="1"/>
      <protection hidden="1"/>
    </xf>
    <xf numFmtId="0" fontId="10" fillId="10" borderId="18" xfId="0" applyFont="1" applyFill="1" applyBorder="1" applyAlignment="1" applyProtection="1">
      <alignment horizontal="center" vertical="center" wrapText="1"/>
      <protection hidden="1"/>
    </xf>
    <xf numFmtId="0" fontId="10" fillId="10" borderId="10" xfId="0" applyFont="1" applyFill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center" vertical="center" wrapText="1"/>
      <protection hidden="1"/>
    </xf>
    <xf numFmtId="0" fontId="10" fillId="0" borderId="36" xfId="0" applyFont="1" applyBorder="1" applyAlignment="1" applyProtection="1">
      <alignment horizontal="center" vertical="center" wrapText="1"/>
      <protection hidden="1"/>
    </xf>
    <xf numFmtId="0" fontId="10" fillId="0" borderId="38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31" xfId="0" applyFont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/>
      <protection hidden="1"/>
    </xf>
    <xf numFmtId="10" fontId="12" fillId="4" borderId="47" xfId="0" applyNumberFormat="1" applyFont="1" applyFill="1" applyBorder="1" applyAlignment="1" applyProtection="1">
      <alignment horizontal="center" vertical="center"/>
      <protection hidden="1"/>
    </xf>
    <xf numFmtId="10" fontId="12" fillId="4" borderId="17" xfId="0" applyNumberFormat="1" applyFont="1" applyFill="1" applyBorder="1" applyAlignment="1" applyProtection="1">
      <alignment horizontal="center" vertical="center"/>
      <protection hidden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10" fontId="12" fillId="4" borderId="31" xfId="0" applyNumberFormat="1" applyFont="1" applyFill="1" applyBorder="1" applyAlignment="1" applyProtection="1">
      <alignment horizontal="center" vertical="center"/>
      <protection hidden="1"/>
    </xf>
    <xf numFmtId="0" fontId="12" fillId="4" borderId="31" xfId="0" applyFont="1" applyFill="1" applyBorder="1" applyAlignment="1" applyProtection="1">
      <alignment horizontal="center" vertical="center"/>
      <protection hidden="1"/>
    </xf>
    <xf numFmtId="0" fontId="12" fillId="4" borderId="18" xfId="0" applyFont="1" applyFill="1" applyBorder="1" applyAlignment="1" applyProtection="1">
      <alignment horizontal="center" vertical="center"/>
      <protection hidden="1"/>
    </xf>
    <xf numFmtId="0" fontId="10" fillId="0" borderId="48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54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2" fillId="0" borderId="54" xfId="0" applyFont="1" applyBorder="1" applyAlignment="1" applyProtection="1">
      <alignment horizontal="center" vertical="center" wrapText="1"/>
      <protection hidden="1"/>
    </xf>
    <xf numFmtId="0" fontId="2" fillId="4" borderId="48" xfId="0" applyFont="1" applyFill="1" applyBorder="1" applyAlignment="1" applyProtection="1">
      <alignment horizontal="center" vertical="center" wrapText="1"/>
      <protection hidden="1"/>
    </xf>
    <xf numFmtId="0" fontId="2" fillId="4" borderId="18" xfId="0" applyFont="1" applyFill="1" applyBorder="1" applyAlignment="1" applyProtection="1">
      <alignment horizontal="center" vertical="center" wrapText="1"/>
      <protection hidden="1"/>
    </xf>
    <xf numFmtId="0" fontId="2" fillId="4" borderId="17" xfId="0" applyFont="1" applyFill="1" applyBorder="1" applyAlignment="1" applyProtection="1">
      <alignment horizontal="center" vertical="center" wrapText="1"/>
      <protection hidden="1"/>
    </xf>
    <xf numFmtId="0" fontId="2" fillId="4" borderId="31" xfId="0" applyFont="1" applyFill="1" applyBorder="1" applyAlignment="1" applyProtection="1">
      <alignment horizontal="center" vertical="center" wrapText="1"/>
      <protection hidden="1"/>
    </xf>
    <xf numFmtId="0" fontId="2" fillId="4" borderId="54" xfId="0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54" xfId="0" applyFont="1" applyFill="1" applyBorder="1" applyAlignment="1" applyProtection="1">
      <alignment horizontal="center" vertical="center"/>
      <protection hidden="1"/>
    </xf>
    <xf numFmtId="0" fontId="12" fillId="0" borderId="17" xfId="0" applyFont="1" applyFill="1" applyBorder="1" applyAlignment="1" applyProtection="1">
      <alignment horizontal="center" vertical="center"/>
      <protection hidden="1"/>
    </xf>
    <xf numFmtId="0" fontId="12" fillId="0" borderId="25" xfId="0" applyFont="1" applyFill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/>
      <protection hidden="1"/>
    </xf>
    <xf numFmtId="0" fontId="10" fillId="0" borderId="48" xfId="0" applyFont="1" applyBorder="1" applyAlignment="1" applyProtection="1">
      <alignment horizontal="center" vertical="center" wrapText="1"/>
      <protection hidden="1"/>
    </xf>
    <xf numFmtId="0" fontId="10" fillId="0" borderId="54" xfId="0" applyFont="1" applyBorder="1" applyAlignment="1" applyProtection="1">
      <alignment horizontal="center" vertical="center" wrapText="1"/>
      <protection hidden="1"/>
    </xf>
    <xf numFmtId="0" fontId="12" fillId="0" borderId="67" xfId="0" applyFont="1" applyBorder="1" applyAlignment="1" applyProtection="1">
      <alignment horizontal="center" vertical="center" wrapText="1"/>
      <protection hidden="1"/>
    </xf>
    <xf numFmtId="0" fontId="12" fillId="0" borderId="74" xfId="0" applyFont="1" applyBorder="1" applyAlignment="1" applyProtection="1">
      <alignment horizontal="center" vertical="center" wrapText="1"/>
      <protection hidden="1"/>
    </xf>
    <xf numFmtId="0" fontId="2" fillId="4" borderId="48" xfId="0" applyFont="1" applyFill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 vertical="center"/>
      <protection hidden="1"/>
    </xf>
    <xf numFmtId="0" fontId="10" fillId="2" borderId="48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2" borderId="31" xfId="0" applyFont="1" applyFill="1" applyBorder="1" applyAlignment="1" applyProtection="1">
      <alignment horizontal="center" vertical="center" wrapText="1"/>
      <protection hidden="1"/>
    </xf>
    <xf numFmtId="0" fontId="12" fillId="2" borderId="17" xfId="0" applyFont="1" applyFill="1" applyBorder="1" applyAlignment="1" applyProtection="1">
      <alignment horizontal="center" vertical="center" wrapText="1"/>
      <protection hidden="1"/>
    </xf>
    <xf numFmtId="0" fontId="2" fillId="4" borderId="47" xfId="0" applyFont="1" applyFill="1" applyBorder="1" applyAlignment="1" applyProtection="1">
      <alignment horizontal="center" vertical="center" wrapText="1"/>
      <protection hidden="1"/>
    </xf>
    <xf numFmtId="0" fontId="2" fillId="4" borderId="53" xfId="0" applyFont="1" applyFill="1" applyBorder="1" applyAlignment="1" applyProtection="1">
      <alignment horizontal="center" vertical="center" wrapText="1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54" xfId="0" applyFont="1" applyFill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 wrapText="1"/>
      <protection hidden="1"/>
    </xf>
    <xf numFmtId="0" fontId="6" fillId="4" borderId="53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0" fillId="2" borderId="31" xfId="0" applyFont="1" applyFill="1" applyBorder="1" applyAlignment="1" applyProtection="1">
      <alignment horizontal="center" vertical="center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hidden="1"/>
    </xf>
    <xf numFmtId="0" fontId="12" fillId="0" borderId="4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12" fillId="0" borderId="54" xfId="0" applyFont="1" applyBorder="1" applyAlignment="1" applyProtection="1">
      <alignment horizontal="center" vertical="center"/>
      <protection hidden="1"/>
    </xf>
    <xf numFmtId="0" fontId="12" fillId="2" borderId="48" xfId="0" applyFont="1" applyFill="1" applyBorder="1" applyAlignment="1" applyProtection="1">
      <alignment horizontal="center" vertical="center"/>
      <protection hidden="1"/>
    </xf>
    <xf numFmtId="0" fontId="12" fillId="2" borderId="54" xfId="0" applyFont="1" applyFill="1" applyBorder="1" applyAlignment="1" applyProtection="1">
      <alignment horizontal="center" vertical="center"/>
      <protection hidden="1"/>
    </xf>
    <xf numFmtId="0" fontId="10" fillId="4" borderId="48" xfId="0" applyFont="1" applyFill="1" applyBorder="1" applyAlignment="1" applyProtection="1">
      <alignment horizontal="center" vertical="center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10" fillId="4" borderId="54" xfId="0" applyFont="1" applyFill="1" applyBorder="1" applyAlignment="1" applyProtection="1">
      <alignment horizontal="center" vertical="center"/>
      <protection hidden="1"/>
    </xf>
    <xf numFmtId="0" fontId="10" fillId="4" borderId="47" xfId="0" applyFont="1" applyFill="1" applyBorder="1" applyAlignment="1" applyProtection="1">
      <alignment horizontal="center" vertical="center"/>
      <protection hidden="1"/>
    </xf>
    <xf numFmtId="0" fontId="10" fillId="4" borderId="25" xfId="0" applyFont="1" applyFill="1" applyBorder="1" applyAlignment="1" applyProtection="1">
      <alignment horizontal="center" vertical="center"/>
      <protection hidden="1"/>
    </xf>
    <xf numFmtId="0" fontId="10" fillId="4" borderId="53" xfId="0" applyFont="1" applyFill="1" applyBorder="1" applyAlignment="1" applyProtection="1">
      <alignment horizontal="center" vertical="center"/>
      <protection hidden="1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9" fillId="11" borderId="0" xfId="0" applyFont="1" applyFill="1" applyAlignment="1" applyProtection="1">
      <alignment horizontal="center" vertical="center"/>
      <protection hidden="1"/>
    </xf>
    <xf numFmtId="0" fontId="10" fillId="4" borderId="30" xfId="0" applyFont="1" applyFill="1" applyBorder="1" applyAlignment="1" applyProtection="1">
      <alignment horizontal="center" vertical="center"/>
      <protection hidden="1"/>
    </xf>
    <xf numFmtId="0" fontId="12" fillId="4" borderId="97" xfId="0" applyFont="1" applyFill="1" applyBorder="1" applyAlignment="1" applyProtection="1">
      <alignment horizontal="center" vertical="center" wrapText="1"/>
      <protection hidden="1"/>
    </xf>
    <xf numFmtId="0" fontId="12" fillId="4" borderId="18" xfId="0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0" fontId="12" fillId="4" borderId="30" xfId="0" applyFont="1" applyFill="1" applyBorder="1" applyAlignment="1" applyProtection="1">
      <alignment horizontal="center" vertical="center" wrapText="1"/>
      <protection hidden="1"/>
    </xf>
    <xf numFmtId="0" fontId="10" fillId="4" borderId="48" xfId="0" applyFont="1" applyFill="1" applyBorder="1" applyAlignment="1" applyProtection="1">
      <alignment horizontal="center" vertical="center" wrapText="1"/>
      <protection hidden="1"/>
    </xf>
    <xf numFmtId="0" fontId="12" fillId="4" borderId="47" xfId="0" applyFont="1" applyFill="1" applyBorder="1" applyAlignment="1" applyProtection="1">
      <alignment horizontal="center" vertical="center" wrapText="1"/>
      <protection hidden="1"/>
    </xf>
    <xf numFmtId="0" fontId="12" fillId="4" borderId="25" xfId="0" applyFont="1" applyFill="1" applyBorder="1" applyAlignment="1" applyProtection="1">
      <alignment horizontal="center" vertical="center" wrapText="1"/>
      <protection hidden="1"/>
    </xf>
    <xf numFmtId="0" fontId="10" fillId="2" borderId="54" xfId="0" applyFont="1" applyFill="1" applyBorder="1" applyAlignment="1" applyProtection="1">
      <alignment horizontal="center" vertical="center"/>
      <protection hidden="1"/>
    </xf>
    <xf numFmtId="0" fontId="9" fillId="11" borderId="88" xfId="0" applyFont="1" applyFill="1" applyBorder="1" applyAlignment="1" applyProtection="1">
      <alignment horizontal="center" vertical="center"/>
      <protection hidden="1"/>
    </xf>
    <xf numFmtId="0" fontId="9" fillId="11" borderId="91" xfId="0" applyFont="1" applyFill="1" applyBorder="1" applyAlignment="1" applyProtection="1">
      <alignment horizontal="center" vertical="center"/>
      <protection hidden="1"/>
    </xf>
    <xf numFmtId="164" fontId="17" fillId="4" borderId="89" xfId="0" applyNumberFormat="1" applyFont="1" applyFill="1" applyBorder="1" applyAlignment="1" applyProtection="1">
      <alignment horizontal="center" vertical="center" wrapText="1"/>
      <protection hidden="1"/>
    </xf>
    <xf numFmtId="164" fontId="17" fillId="4" borderId="90" xfId="0" applyNumberFormat="1" applyFont="1" applyFill="1" applyBorder="1" applyAlignment="1" applyProtection="1">
      <alignment horizontal="center" vertical="center" wrapText="1"/>
      <protection hidden="1"/>
    </xf>
    <xf numFmtId="164" fontId="17" fillId="4" borderId="92" xfId="0" applyNumberFormat="1" applyFont="1" applyFill="1" applyBorder="1" applyAlignment="1" applyProtection="1">
      <alignment horizontal="center" vertical="center" wrapText="1"/>
      <protection hidden="1"/>
    </xf>
    <xf numFmtId="164" fontId="17" fillId="4" borderId="93" xfId="0" applyNumberFormat="1" applyFont="1" applyFill="1" applyBorder="1" applyAlignment="1" applyProtection="1">
      <alignment horizontal="center" vertical="center" wrapText="1"/>
      <protection hidden="1"/>
    </xf>
    <xf numFmtId="49" fontId="19" fillId="2" borderId="0" xfId="1" applyNumberFormat="1" applyFont="1" applyFill="1" applyAlignment="1" applyProtection="1">
      <alignment horizontal="right" vertical="center" readingOrder="2"/>
      <protection hidden="1"/>
    </xf>
    <xf numFmtId="0" fontId="8" fillId="11" borderId="82" xfId="0" applyFont="1" applyFill="1" applyBorder="1" applyAlignment="1" applyProtection="1">
      <alignment horizontal="center" vertical="center"/>
      <protection hidden="1"/>
    </xf>
    <xf numFmtId="0" fontId="8" fillId="11" borderId="83" xfId="0" applyFont="1" applyFill="1" applyBorder="1" applyAlignment="1" applyProtection="1">
      <alignment horizontal="center" vertical="center"/>
      <protection hidden="1"/>
    </xf>
    <xf numFmtId="0" fontId="8" fillId="11" borderId="84" xfId="0" applyFont="1" applyFill="1" applyBorder="1" applyAlignment="1" applyProtection="1">
      <alignment horizontal="center" vertical="center"/>
      <protection hidden="1"/>
    </xf>
    <xf numFmtId="164" fontId="6" fillId="2" borderId="85" xfId="0" applyNumberFormat="1" applyFont="1" applyFill="1" applyBorder="1" applyAlignment="1" applyProtection="1">
      <alignment horizontal="center" vertical="center"/>
      <protection hidden="1"/>
    </xf>
    <xf numFmtId="164" fontId="6" fillId="2" borderId="86" xfId="0" applyNumberFormat="1" applyFont="1" applyFill="1" applyBorder="1" applyAlignment="1" applyProtection="1">
      <alignment horizontal="center" vertical="center"/>
      <protection hidden="1"/>
    </xf>
    <xf numFmtId="164" fontId="6" fillId="2" borderId="87" xfId="0" applyNumberFormat="1" applyFont="1" applyFill="1" applyBorder="1" applyAlignment="1" applyProtection="1">
      <alignment horizontal="center" vertical="center"/>
      <protection hidden="1"/>
    </xf>
    <xf numFmtId="164" fontId="6" fillId="2" borderId="29" xfId="0" applyNumberFormat="1" applyFont="1" applyFill="1" applyBorder="1" applyAlignment="1" applyProtection="1">
      <alignment horizontal="center" vertical="center"/>
      <protection hidden="1"/>
    </xf>
    <xf numFmtId="164" fontId="6" fillId="2" borderId="78" xfId="0" applyNumberFormat="1" applyFont="1" applyFill="1" applyBorder="1" applyAlignment="1" applyProtection="1">
      <alignment horizontal="center" vertical="center"/>
      <protection hidden="1"/>
    </xf>
    <xf numFmtId="164" fontId="6" fillId="2" borderId="77" xfId="0" applyNumberFormat="1" applyFont="1" applyFill="1" applyBorder="1" applyAlignment="1" applyProtection="1">
      <alignment horizontal="center" vertical="center"/>
      <protection hidden="1"/>
    </xf>
    <xf numFmtId="164" fontId="6" fillId="2" borderId="29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78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77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47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شركات'!$N$180:$N$185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شركات'!$O$180:$O$185</c:f>
              <c:numCache>
                <c:formatCode>0.00%</c:formatCode>
                <c:ptCount val="6"/>
                <c:pt idx="0">
                  <c:v>0.34</c:v>
                </c:pt>
                <c:pt idx="1">
                  <c:v>0.3455727272727272</c:v>
                </c:pt>
                <c:pt idx="2">
                  <c:v>0.36499999999999999</c:v>
                </c:pt>
                <c:pt idx="3">
                  <c:v>0.46299999999999997</c:v>
                </c:pt>
                <c:pt idx="4">
                  <c:v>0.26</c:v>
                </c:pt>
                <c:pt idx="5">
                  <c:v>3.3298519255597306E-2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F-4951-B900-380AE39E4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4240"/>
        <c:axId val="1202062672"/>
      </c:barChart>
      <c:catAx>
        <c:axId val="1202064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672"/>
        <c:crosses val="autoZero"/>
        <c:auto val="1"/>
        <c:lblAlgn val="ctr"/>
        <c:lblOffset val="100"/>
        <c:noMultiLvlLbl val="0"/>
      </c:catAx>
      <c:valAx>
        <c:axId val="1202062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بالشركات قياساً على الوسيط الحسابي 34%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شركات'!$B$211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CB-4246-976A-03DBBE6098F5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CB-4246-976A-03DBBE6098F5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CB-4246-976A-03DBBE6098F5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CB-4246-976A-03DBBE6098F5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CB-4246-976A-03DBBE6098F5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FCB-4246-976A-03DBBE6098F5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FCB-4246-976A-03DBBE6098F5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FCB-4246-976A-03DBBE6098F5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FCB-4246-976A-03DBBE6098F5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FCB-4246-976A-03DBBE6098F5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FCB-4246-976A-03DBBE6098F5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FCB-4246-976A-03DBBE6098F5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FCB-4246-976A-03DBBE6098F5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FCB-4246-976A-03DBBE6098F5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FCB-4246-976A-03DBBE6098F5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FCB-4246-976A-03DBBE6098F5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FCB-4246-976A-03DBBE6098F5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FCB-4246-976A-03DBBE6098F5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FCB-4246-976A-03DBBE6098F5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FCB-4246-976A-03DBBE6098F5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FCB-4246-976A-03DBBE6098F5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FCB-4246-976A-03DBBE6098F5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7FCB-4246-976A-03DBBE6098F5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7FCB-4246-976A-03DBBE6098F5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7FCB-4246-976A-03DBBE6098F5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7FCB-4246-976A-03DBBE6098F5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7FCB-4246-976A-03DBBE6098F5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FCB-4246-976A-03DBBE6098F5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FCB-4246-976A-03DBBE6098F5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FCB-4246-976A-03DBBE6098F5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7FCB-4246-976A-03DBBE6098F5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7FCB-4246-976A-03DBBE6098F5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7FCB-4246-976A-03DBBE6098F5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7FCB-4246-976A-03DBBE6098F5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7FCB-4246-976A-03DBBE6098F5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7FCB-4246-976A-03DBBE6098F5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7FCB-4246-976A-03DBBE6098F5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7FCB-4246-976A-03DBBE6098F5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7FCB-4246-976A-03DBBE6098F5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7FCB-4246-976A-03DBBE6098F5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7FCB-4246-976A-03DBBE6098F5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7FCB-4246-976A-03DBBE6098F5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7FCB-4246-976A-03DBBE6098F5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7FCB-4246-976A-03DBBE6098F5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7FCB-4246-976A-03DBBE6098F5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7FCB-4246-976A-03DBBE6098F5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7FCB-4246-976A-03DBBE6098F5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7FCB-4246-976A-03DBBE6098F5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7FCB-4246-976A-03DBBE6098F5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7FCB-4246-976A-03DBBE6098F5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7FCB-4246-976A-03DBBE6098F5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7FCB-4246-976A-03DBBE6098F5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7FCB-4246-976A-03DBBE6098F5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7FCB-4246-976A-03DBBE6098F5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7FCB-4246-976A-03DBBE6098F5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7FCB-4246-976A-03DBBE6098F5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7FCB-4246-976A-03DBBE6098F5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7FCB-4246-976A-03DBBE6098F5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7FCB-4246-976A-03DBBE6098F5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7FCB-4246-976A-03DBBE6098F5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7FCB-4246-976A-03DBBE6098F5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7FCB-4246-976A-03DBBE6098F5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7FCB-4246-976A-03DBBE6098F5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7FCB-4246-976A-03DBBE6098F5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7FCB-4246-976A-03DBBE6098F5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7FCB-4246-976A-03DBBE6098F5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7FCB-4246-976A-03DBBE6098F5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7FCB-4246-976A-03DBBE6098F5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7FCB-4246-976A-03DBBE6098F5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7FCB-4246-976A-03DBBE6098F5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7FCB-4246-976A-03DBBE6098F5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7FCB-4246-976A-03DBBE6098F5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7FCB-4246-976A-03DBBE6098F5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7FCB-4246-976A-03DBBE6098F5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7FCB-4246-976A-03DBBE6098F5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7FCB-4246-976A-03DBBE6098F5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7FCB-4246-976A-03DBBE6098F5}"/>
              </c:ext>
            </c:extLst>
          </c:dPt>
          <c:dLbls>
            <c:dLbl>
              <c:idx val="1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CB-4246-976A-03DBBE6098F5}"/>
                </c:ext>
              </c:extLst>
            </c:dLbl>
            <c:dLbl>
              <c:idx val="28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9-7FCB-4246-976A-03DBBE6098F5}"/>
                </c:ext>
              </c:extLst>
            </c:dLbl>
            <c:dLbl>
              <c:idx val="32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7FCB-4246-976A-03DBBE6098F5}"/>
                </c:ext>
              </c:extLst>
            </c:dLbl>
            <c:dLbl>
              <c:idx val="34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7FCB-4246-976A-03DBBE6098F5}"/>
                </c:ext>
              </c:extLst>
            </c:dLbl>
            <c:dLbl>
              <c:idx val="4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7FCB-4246-976A-03DBBE6098F5}"/>
                </c:ext>
              </c:extLst>
            </c:dLbl>
            <c:dLbl>
              <c:idx val="52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7FCB-4246-976A-03DBBE6098F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شركات'!$A$212:$A$271</c:f>
              <c:strCache>
                <c:ptCount val="60"/>
                <c:pt idx="0">
                  <c:v>إرادة</c:v>
                </c:pt>
                <c:pt idx="1">
                  <c:v>إرادة</c:v>
                </c:pt>
                <c:pt idx="2">
                  <c:v>إنجاز</c:v>
                </c:pt>
                <c:pt idx="3">
                  <c:v>إنجاز</c:v>
                </c:pt>
                <c:pt idx="4">
                  <c:v>أبو ظبي الإسلامي
(أرزاق)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بدايتي</c:v>
                </c:pt>
                <c:pt idx="9">
                  <c:v>بدايتي</c:v>
                </c:pt>
                <c:pt idx="10">
                  <c:v>بدايتي</c:v>
                </c:pt>
                <c:pt idx="11">
                  <c:v>بدايتي</c:v>
                </c:pt>
                <c:pt idx="12">
                  <c:v>بساطة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تساهيل</c:v>
                </c:pt>
                <c:pt idx="16">
                  <c:v>تساهيل</c:v>
                </c:pt>
                <c:pt idx="17">
                  <c:v>تساهيل</c:v>
                </c:pt>
                <c:pt idx="18">
                  <c:v>تساهيل</c:v>
                </c:pt>
                <c:pt idx="19">
                  <c:v>تساهيل</c:v>
                </c:pt>
                <c:pt idx="20">
                  <c:v>تساهيل</c:v>
                </c:pt>
                <c:pt idx="21">
                  <c:v>تساهيل</c:v>
                </c:pt>
                <c:pt idx="22">
                  <c:v>تساهيل</c:v>
                </c:pt>
                <c:pt idx="23">
                  <c:v>تساهيل</c:v>
                </c:pt>
                <c:pt idx="24">
                  <c:v>تنمية</c:v>
                </c:pt>
                <c:pt idx="25">
                  <c:v>تنمية</c:v>
                </c:pt>
                <c:pt idx="26">
                  <c:v>تنمية</c:v>
                </c:pt>
                <c:pt idx="27">
                  <c:v>تنمية</c:v>
                </c:pt>
                <c:pt idx="28">
                  <c:v>تنمية</c:v>
                </c:pt>
                <c:pt idx="29">
                  <c:v>سندة</c:v>
                </c:pt>
                <c:pt idx="30">
                  <c:v>شاري</c:v>
                </c:pt>
                <c:pt idx="31">
                  <c:v>شاري</c:v>
                </c:pt>
                <c:pt idx="32">
                  <c:v>عنوتة</c:v>
                </c:pt>
                <c:pt idx="33">
                  <c:v>عنوتة</c:v>
                </c:pt>
                <c:pt idx="34">
                  <c:v>فوري</c:v>
                </c:pt>
                <c:pt idx="35">
                  <c:v>فوري</c:v>
                </c:pt>
                <c:pt idx="36">
                  <c:v>فوري</c:v>
                </c:pt>
                <c:pt idx="37">
                  <c:v>فوري</c:v>
                </c:pt>
                <c:pt idx="38">
                  <c:v>فوري</c:v>
                </c:pt>
                <c:pt idx="39">
                  <c:v>فوري</c:v>
                </c:pt>
                <c:pt idx="40">
                  <c:v>فوري</c:v>
                </c:pt>
                <c:pt idx="41">
                  <c:v>فوري</c:v>
                </c:pt>
                <c:pt idx="42">
                  <c:v>فوري</c:v>
                </c:pt>
                <c:pt idx="43">
                  <c:v>فوري</c:v>
                </c:pt>
                <c:pt idx="44">
                  <c:v>فوري</c:v>
                </c:pt>
                <c:pt idx="45">
                  <c:v>فوري</c:v>
                </c:pt>
                <c:pt idx="46">
                  <c:v>فوري</c:v>
                </c:pt>
                <c:pt idx="47">
                  <c:v>فوري</c:v>
                </c:pt>
                <c:pt idx="48">
                  <c:v>فوري</c:v>
                </c:pt>
                <c:pt idx="49">
                  <c:v>فوري</c:v>
                </c:pt>
                <c:pt idx="50">
                  <c:v>فوري</c:v>
                </c:pt>
                <c:pt idx="51">
                  <c:v>فوري</c:v>
                </c:pt>
                <c:pt idx="52">
                  <c:v>فينبي</c:v>
                </c:pt>
                <c:pt idx="53">
                  <c:v>فينبي</c:v>
                </c:pt>
                <c:pt idx="54">
                  <c:v>كاش</c:v>
                </c:pt>
                <c:pt idx="55">
                  <c:v>كاش</c:v>
                </c:pt>
                <c:pt idx="56">
                  <c:v>كاش</c:v>
                </c:pt>
                <c:pt idx="57">
                  <c:v>كاش</c:v>
                </c:pt>
                <c:pt idx="58">
                  <c:v>كاش</c:v>
                </c:pt>
                <c:pt idx="59">
                  <c:v>وسيلة</c:v>
                </c:pt>
              </c:strCache>
            </c:strRef>
          </c:xVal>
          <c:yVal>
            <c:numRef>
              <c:f>'أسعار التمويل الفردى - شركات'!$B$212:$B$271</c:f>
              <c:numCache>
                <c:formatCode>0.00%</c:formatCode>
                <c:ptCount val="60"/>
                <c:pt idx="0">
                  <c:v>0.33</c:v>
                </c:pt>
                <c:pt idx="1">
                  <c:v>0.3</c:v>
                </c:pt>
                <c:pt idx="2">
                  <c:v>0.375</c:v>
                </c:pt>
                <c:pt idx="3">
                  <c:v>0.36499999999999999</c:v>
                </c:pt>
                <c:pt idx="4">
                  <c:v>0.35250000000000004</c:v>
                </c:pt>
                <c:pt idx="5">
                  <c:v>0.35499999999999998</c:v>
                </c:pt>
                <c:pt idx="6">
                  <c:v>0.32500000000000001</c:v>
                </c:pt>
                <c:pt idx="7">
                  <c:v>0.30499999999999999</c:v>
                </c:pt>
                <c:pt idx="8">
                  <c:v>0.36</c:v>
                </c:pt>
                <c:pt idx="9">
                  <c:v>0.35</c:v>
                </c:pt>
                <c:pt idx="10">
                  <c:v>0.31000000000000005</c:v>
                </c:pt>
                <c:pt idx="11">
                  <c:v>0.29000000000000004</c:v>
                </c:pt>
                <c:pt idx="12">
                  <c:v>0.42</c:v>
                </c:pt>
                <c:pt idx="13">
                  <c:v>0.33710000000000001</c:v>
                </c:pt>
                <c:pt idx="14">
                  <c:v>0.33050000000000002</c:v>
                </c:pt>
                <c:pt idx="15">
                  <c:v>0.32150000000000001</c:v>
                </c:pt>
                <c:pt idx="16">
                  <c:v>0.31889999999999996</c:v>
                </c:pt>
                <c:pt idx="17">
                  <c:v>0.3165</c:v>
                </c:pt>
                <c:pt idx="18">
                  <c:v>0.31390000000000001</c:v>
                </c:pt>
                <c:pt idx="19">
                  <c:v>0.3115</c:v>
                </c:pt>
                <c:pt idx="20">
                  <c:v>0.30810000000000004</c:v>
                </c:pt>
                <c:pt idx="21">
                  <c:v>0.30649999999999999</c:v>
                </c:pt>
                <c:pt idx="22">
                  <c:v>0.3049</c:v>
                </c:pt>
                <c:pt idx="23">
                  <c:v>0.2999</c:v>
                </c:pt>
                <c:pt idx="24">
                  <c:v>0.36499999999999999</c:v>
                </c:pt>
                <c:pt idx="25">
                  <c:v>0.35499999999999998</c:v>
                </c:pt>
                <c:pt idx="26">
                  <c:v>0.34499999999999997</c:v>
                </c:pt>
                <c:pt idx="27">
                  <c:v>0.32500000000000001</c:v>
                </c:pt>
                <c:pt idx="28">
                  <c:v>0.26</c:v>
                </c:pt>
                <c:pt idx="29">
                  <c:v>0.35</c:v>
                </c:pt>
                <c:pt idx="30">
                  <c:v>0.33749999999999997</c:v>
                </c:pt>
                <c:pt idx="31">
                  <c:v>0.33499999999999996</c:v>
                </c:pt>
                <c:pt idx="32">
                  <c:v>0.46299999999999997</c:v>
                </c:pt>
                <c:pt idx="33">
                  <c:v>0.35299999999999998</c:v>
                </c:pt>
                <c:pt idx="34">
                  <c:v>0.48</c:v>
                </c:pt>
                <c:pt idx="35">
                  <c:v>0.35809999999999997</c:v>
                </c:pt>
                <c:pt idx="36">
                  <c:v>0.35159999999999997</c:v>
                </c:pt>
                <c:pt idx="37">
                  <c:v>0.3513</c:v>
                </c:pt>
                <c:pt idx="38">
                  <c:v>0.35049999999999998</c:v>
                </c:pt>
                <c:pt idx="39">
                  <c:v>0.34409999999999996</c:v>
                </c:pt>
                <c:pt idx="40">
                  <c:v>0.34399999999999997</c:v>
                </c:pt>
                <c:pt idx="41">
                  <c:v>0.34099999999999997</c:v>
                </c:pt>
                <c:pt idx="42">
                  <c:v>0.33910000000000001</c:v>
                </c:pt>
                <c:pt idx="43">
                  <c:v>0.33699999999999997</c:v>
                </c:pt>
                <c:pt idx="44">
                  <c:v>0.3367</c:v>
                </c:pt>
                <c:pt idx="45">
                  <c:v>0.33129999999999998</c:v>
                </c:pt>
                <c:pt idx="46">
                  <c:v>0.33</c:v>
                </c:pt>
                <c:pt idx="47">
                  <c:v>0.3286</c:v>
                </c:pt>
                <c:pt idx="48">
                  <c:v>0.32669999999999999</c:v>
                </c:pt>
                <c:pt idx="49">
                  <c:v>0.32369999999999999</c:v>
                </c:pt>
                <c:pt idx="50">
                  <c:v>0.31850000000000001</c:v>
                </c:pt>
                <c:pt idx="51">
                  <c:v>0.31629999999999997</c:v>
                </c:pt>
                <c:pt idx="52">
                  <c:v>0.38900000000000001</c:v>
                </c:pt>
                <c:pt idx="53">
                  <c:v>0.38150000000000001</c:v>
                </c:pt>
                <c:pt idx="54">
                  <c:v>0.38549999999999995</c:v>
                </c:pt>
                <c:pt idx="55">
                  <c:v>0.38300000000000001</c:v>
                </c:pt>
                <c:pt idx="56">
                  <c:v>0.37350000000000005</c:v>
                </c:pt>
                <c:pt idx="57">
                  <c:v>0.35499999999999998</c:v>
                </c:pt>
                <c:pt idx="58">
                  <c:v>0.33999999999999997</c:v>
                </c:pt>
                <c:pt idx="59">
                  <c:v>0.40649999999999997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7FCB-4246-976A-03DBBE609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4832"/>
        <c:axId val="1202057968"/>
      </c:scatterChart>
      <c:valAx>
        <c:axId val="1202054832"/>
        <c:scaling>
          <c:orientation val="maxMin"/>
          <c:max val="6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968"/>
        <c:crosses val="autoZero"/>
        <c:crossBetween val="midCat"/>
      </c:valAx>
      <c:valAx>
        <c:axId val="1202057968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بالشركات قياساً على الوسيط الحسابي 34.30%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شركات'!$E$211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95-4110-87E0-5D48A4E3F1B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95-4110-87E0-5D48A4E3F1B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95-4110-87E0-5D48A4E3F1B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95-4110-87E0-5D48A4E3F1B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95-4110-87E0-5D48A4E3F1B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295-4110-87E0-5D48A4E3F1B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295-4110-87E0-5D48A4E3F1B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295-4110-87E0-5D48A4E3F1B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295-4110-87E0-5D48A4E3F1B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295-4110-87E0-5D48A4E3F1B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295-4110-87E0-5D48A4E3F1B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295-4110-87E0-5D48A4E3F1B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295-4110-87E0-5D48A4E3F1B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295-4110-87E0-5D48A4E3F1B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295-4110-87E0-5D48A4E3F1B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295-4110-87E0-5D48A4E3F1B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295-4110-87E0-5D48A4E3F1B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295-4110-87E0-5D48A4E3F1B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295-4110-87E0-5D48A4E3F1B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3295-4110-87E0-5D48A4E3F1B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3295-4110-87E0-5D48A4E3F1B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3295-4110-87E0-5D48A4E3F1B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3295-4110-87E0-5D48A4E3F1B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3295-4110-87E0-5D48A4E3F1B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3295-4110-87E0-5D48A4E3F1B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3295-4110-87E0-5D48A4E3F1B9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3295-4110-87E0-5D48A4E3F1B9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3295-4110-87E0-5D48A4E3F1B9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3295-4110-87E0-5D48A4E3F1B9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3295-4110-87E0-5D48A4E3F1B9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3295-4110-87E0-5D48A4E3F1B9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3295-4110-87E0-5D48A4E3F1B9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3295-4110-87E0-5D48A4E3F1B9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3295-4110-87E0-5D48A4E3F1B9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3295-4110-87E0-5D48A4E3F1B9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3295-4110-87E0-5D48A4E3F1B9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3295-4110-87E0-5D48A4E3F1B9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3295-4110-87E0-5D48A4E3F1B9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3295-4110-87E0-5D48A4E3F1B9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3295-4110-87E0-5D48A4E3F1B9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3295-4110-87E0-5D48A4E3F1B9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3295-4110-87E0-5D48A4E3F1B9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3295-4110-87E0-5D48A4E3F1B9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3295-4110-87E0-5D48A4E3F1B9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3295-4110-87E0-5D48A4E3F1B9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3295-4110-87E0-5D48A4E3F1B9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3295-4110-87E0-5D48A4E3F1B9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3295-4110-87E0-5D48A4E3F1B9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3295-4110-87E0-5D48A4E3F1B9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3295-4110-87E0-5D48A4E3F1B9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3295-4110-87E0-5D48A4E3F1B9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3295-4110-87E0-5D48A4E3F1B9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3295-4110-87E0-5D48A4E3F1B9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3295-4110-87E0-5D48A4E3F1B9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3295-4110-87E0-5D48A4E3F1B9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3295-4110-87E0-5D48A4E3F1B9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3295-4110-87E0-5D48A4E3F1B9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3295-4110-87E0-5D48A4E3F1B9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3295-4110-87E0-5D48A4E3F1B9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3295-4110-87E0-5D48A4E3F1B9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3295-4110-87E0-5D48A4E3F1B9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3295-4110-87E0-5D48A4E3F1B9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3295-4110-87E0-5D48A4E3F1B9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3295-4110-87E0-5D48A4E3F1B9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3295-4110-87E0-5D48A4E3F1B9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3295-4110-87E0-5D48A4E3F1B9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3295-4110-87E0-5D48A4E3F1B9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3295-4110-87E0-5D48A4E3F1B9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3295-4110-87E0-5D48A4E3F1B9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3295-4110-87E0-5D48A4E3F1B9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3295-4110-87E0-5D48A4E3F1B9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3295-4110-87E0-5D48A4E3F1B9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3295-4110-87E0-5D48A4E3F1B9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3295-4110-87E0-5D48A4E3F1B9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3295-4110-87E0-5D48A4E3F1B9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3295-4110-87E0-5D48A4E3F1B9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3295-4110-87E0-5D48A4E3F1B9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3295-4110-87E0-5D48A4E3F1B9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3295-4110-87E0-5D48A4E3F1B9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3295-4110-87E0-5D48A4E3F1B9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3295-4110-87E0-5D48A4E3F1B9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3295-4110-87E0-5D48A4E3F1B9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3295-4110-87E0-5D48A4E3F1B9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3295-4110-87E0-5D48A4E3F1B9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3295-4110-87E0-5D48A4E3F1B9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3295-4110-87E0-5D48A4E3F1B9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3295-4110-87E0-5D48A4E3F1B9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3295-4110-87E0-5D48A4E3F1B9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3295-4110-87E0-5D48A4E3F1B9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3295-4110-87E0-5D48A4E3F1B9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3295-4110-87E0-5D48A4E3F1B9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3295-4110-87E0-5D48A4E3F1B9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3295-4110-87E0-5D48A4E3F1B9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3295-4110-87E0-5D48A4E3F1B9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3295-4110-87E0-5D48A4E3F1B9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3295-4110-87E0-5D48A4E3F1B9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3295-4110-87E0-5D48A4E3F1B9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3295-4110-87E0-5D48A4E3F1B9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3295-4110-87E0-5D48A4E3F1B9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3295-4110-87E0-5D48A4E3F1B9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3295-4110-87E0-5D48A4E3F1B9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3295-4110-87E0-5D48A4E3F1B9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3295-4110-87E0-5D48A4E3F1B9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3295-4110-87E0-5D48A4E3F1B9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3295-4110-87E0-5D48A4E3F1B9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3295-4110-87E0-5D48A4E3F1B9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3295-4110-87E0-5D48A4E3F1B9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3295-4110-87E0-5D48A4E3F1B9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3295-4110-87E0-5D48A4E3F1B9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3295-4110-87E0-5D48A4E3F1B9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3295-4110-87E0-5D48A4E3F1B9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3295-4110-87E0-5D48A4E3F1B9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3295-4110-87E0-5D48A4E3F1B9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3295-4110-87E0-5D48A4E3F1B9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3295-4110-87E0-5D48A4E3F1B9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3295-4110-87E0-5D48A4E3F1B9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3295-4110-87E0-5D48A4E3F1B9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3295-4110-87E0-5D48A4E3F1B9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3295-4110-87E0-5D48A4E3F1B9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3295-4110-87E0-5D48A4E3F1B9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3295-4110-87E0-5D48A4E3F1B9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3295-4110-87E0-5D48A4E3F1B9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3295-4110-87E0-5D48A4E3F1B9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3295-4110-87E0-5D48A4E3F1B9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3295-4110-87E0-5D48A4E3F1B9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3295-4110-87E0-5D48A4E3F1B9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3295-4110-87E0-5D48A4E3F1B9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3295-4110-87E0-5D48A4E3F1B9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3295-4110-87E0-5D48A4E3F1B9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3295-4110-87E0-5D48A4E3F1B9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3295-4110-87E0-5D48A4E3F1B9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3295-4110-87E0-5D48A4E3F1B9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3295-4110-87E0-5D48A4E3F1B9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3295-4110-87E0-5D48A4E3F1B9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3295-4110-87E0-5D48A4E3F1B9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3295-4110-87E0-5D48A4E3F1B9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3295-4110-87E0-5D48A4E3F1B9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3295-4110-87E0-5D48A4E3F1B9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3295-4110-87E0-5D48A4E3F1B9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3295-4110-87E0-5D48A4E3F1B9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3295-4110-87E0-5D48A4E3F1B9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3295-4110-87E0-5D48A4E3F1B9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3295-4110-87E0-5D48A4E3F1B9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3295-4110-87E0-5D48A4E3F1B9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3295-4110-87E0-5D48A4E3F1B9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3295-4110-87E0-5D48A4E3F1B9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3295-4110-87E0-5D48A4E3F1B9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3295-4110-87E0-5D48A4E3F1B9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3295-4110-87E0-5D48A4E3F1B9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3295-4110-87E0-5D48A4E3F1B9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3295-4110-87E0-5D48A4E3F1B9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3295-4110-87E0-5D48A4E3F1B9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3295-4110-87E0-5D48A4E3F1B9}"/>
              </c:ext>
            </c:extLst>
          </c:dPt>
          <c:dLbls>
            <c:dLbl>
              <c:idx val="17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3-3295-4110-87E0-5D48A4E3F1B9}"/>
                </c:ext>
              </c:extLst>
            </c:dLbl>
            <c:dLbl>
              <c:idx val="3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3295-4110-87E0-5D48A4E3F1B9}"/>
                </c:ext>
              </c:extLst>
            </c:dLbl>
            <c:dLbl>
              <c:idx val="6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9-3295-4110-87E0-5D48A4E3F1B9}"/>
                </c:ext>
              </c:extLst>
            </c:dLbl>
            <c:dLbl>
              <c:idx val="63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F-3295-4110-87E0-5D48A4E3F1B9}"/>
                </c:ext>
              </c:extLst>
            </c:dLbl>
            <c:dLbl>
              <c:idx val="8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B-3295-4110-87E0-5D48A4E3F1B9}"/>
                </c:ext>
              </c:extLst>
            </c:dLbl>
            <c:dLbl>
              <c:idx val="9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B9-3295-4110-87E0-5D48A4E3F1B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شركات'!$D$212:$D$309</c:f>
              <c:strCache>
                <c:ptCount val="98"/>
                <c:pt idx="0">
                  <c:v>الأولى</c:v>
                </c:pt>
                <c:pt idx="1">
                  <c:v>الأولى</c:v>
                </c:pt>
                <c:pt idx="2">
                  <c:v>الأولى</c:v>
                </c:pt>
                <c:pt idx="3">
                  <c:v>الأولى</c:v>
                </c:pt>
                <c:pt idx="4">
                  <c:v>الأولى</c:v>
                </c:pt>
                <c:pt idx="5">
                  <c:v>الخير</c:v>
                </c:pt>
                <c:pt idx="6">
                  <c:v>الخير</c:v>
                </c:pt>
                <c:pt idx="7">
                  <c:v>الخير</c:v>
                </c:pt>
                <c:pt idx="8">
                  <c:v>إرادة</c:v>
                </c:pt>
                <c:pt idx="9">
                  <c:v>إرادة</c:v>
                </c:pt>
                <c:pt idx="10">
                  <c:v>إرادة</c:v>
                </c:pt>
                <c:pt idx="11">
                  <c:v>إرادة</c:v>
                </c:pt>
                <c:pt idx="12">
                  <c:v>إرادة</c:v>
                </c:pt>
                <c:pt idx="13">
                  <c:v>إرادة</c:v>
                </c:pt>
                <c:pt idx="14">
                  <c:v>إرادة</c:v>
                </c:pt>
                <c:pt idx="15">
                  <c:v>إرادة</c:v>
                </c:pt>
                <c:pt idx="16">
                  <c:v>إرادة</c:v>
                </c:pt>
                <c:pt idx="17">
                  <c:v>إرادة</c:v>
                </c:pt>
                <c:pt idx="18">
                  <c:v>إنجاز</c:v>
                </c:pt>
                <c:pt idx="19">
                  <c:v>إنجاز</c:v>
                </c:pt>
                <c:pt idx="20">
                  <c:v>إنجاز</c:v>
                </c:pt>
                <c:pt idx="21">
                  <c:v>أبو ظبي الإسلامي
(أرزاق)</c:v>
                </c:pt>
                <c:pt idx="22">
                  <c:v>أمان</c:v>
                </c:pt>
                <c:pt idx="23">
                  <c:v>أمان</c:v>
                </c:pt>
                <c:pt idx="24">
                  <c:v>أمان</c:v>
                </c:pt>
                <c:pt idx="25">
                  <c:v>أمان</c:v>
                </c:pt>
                <c:pt idx="26">
                  <c:v>بدايتي</c:v>
                </c:pt>
                <c:pt idx="27">
                  <c:v>بدايتي</c:v>
                </c:pt>
                <c:pt idx="28">
                  <c:v>بدايتي</c:v>
                </c:pt>
                <c:pt idx="29">
                  <c:v>بدايتي</c:v>
                </c:pt>
                <c:pt idx="30">
                  <c:v>بساطة</c:v>
                </c:pt>
                <c:pt idx="31">
                  <c:v>تساهيل</c:v>
                </c:pt>
                <c:pt idx="32">
                  <c:v>تساهيل</c:v>
                </c:pt>
                <c:pt idx="33">
                  <c:v>تساهيل</c:v>
                </c:pt>
                <c:pt idx="34">
                  <c:v>تساهيل</c:v>
                </c:pt>
                <c:pt idx="35">
                  <c:v>تساهيل</c:v>
                </c:pt>
                <c:pt idx="36">
                  <c:v>تساهيل</c:v>
                </c:pt>
                <c:pt idx="37">
                  <c:v>تساهيل</c:v>
                </c:pt>
                <c:pt idx="38">
                  <c:v>تساهيل</c:v>
                </c:pt>
                <c:pt idx="39">
                  <c:v>تساهيل</c:v>
                </c:pt>
                <c:pt idx="40">
                  <c:v>تساهيل</c:v>
                </c:pt>
                <c:pt idx="41">
                  <c:v>تساهيل</c:v>
                </c:pt>
                <c:pt idx="42">
                  <c:v>تمكين</c:v>
                </c:pt>
                <c:pt idx="43">
                  <c:v>تمكين</c:v>
                </c:pt>
                <c:pt idx="44">
                  <c:v>تمكين</c:v>
                </c:pt>
                <c:pt idx="45">
                  <c:v>تمكين</c:v>
                </c:pt>
                <c:pt idx="46">
                  <c:v>تمويلي</c:v>
                </c:pt>
                <c:pt idx="47">
                  <c:v>تمويلي</c:v>
                </c:pt>
                <c:pt idx="48">
                  <c:v>تمويلي</c:v>
                </c:pt>
                <c:pt idx="49">
                  <c:v>تنمية</c:v>
                </c:pt>
                <c:pt idx="50">
                  <c:v>تنمية</c:v>
                </c:pt>
                <c:pt idx="51">
                  <c:v>تنمية</c:v>
                </c:pt>
                <c:pt idx="52">
                  <c:v>تنمية</c:v>
                </c:pt>
                <c:pt idx="53">
                  <c:v>تنمية</c:v>
                </c:pt>
                <c:pt idx="54">
                  <c:v>ريفي</c:v>
                </c:pt>
                <c:pt idx="55">
                  <c:v>ريفي</c:v>
                </c:pt>
                <c:pt idx="56">
                  <c:v>ريفي</c:v>
                </c:pt>
                <c:pt idx="57">
                  <c:v>سندة</c:v>
                </c:pt>
                <c:pt idx="58">
                  <c:v>سندة</c:v>
                </c:pt>
                <c:pt idx="59">
                  <c:v>شاري</c:v>
                </c:pt>
                <c:pt idx="60">
                  <c:v>شاري</c:v>
                </c:pt>
                <c:pt idx="61">
                  <c:v>عنوتة</c:v>
                </c:pt>
                <c:pt idx="62">
                  <c:v>عنوتة</c:v>
                </c:pt>
                <c:pt idx="63">
                  <c:v>فوري</c:v>
                </c:pt>
                <c:pt idx="64">
                  <c:v>فوري</c:v>
                </c:pt>
                <c:pt idx="65">
                  <c:v>فوري</c:v>
                </c:pt>
                <c:pt idx="66">
                  <c:v>فوري</c:v>
                </c:pt>
                <c:pt idx="67">
                  <c:v>فوري</c:v>
                </c:pt>
                <c:pt idx="68">
                  <c:v>فوري</c:v>
                </c:pt>
                <c:pt idx="69">
                  <c:v>فوري</c:v>
                </c:pt>
                <c:pt idx="70">
                  <c:v>فوري</c:v>
                </c:pt>
                <c:pt idx="71">
                  <c:v>فوري</c:v>
                </c:pt>
                <c:pt idx="72">
                  <c:v>فوري</c:v>
                </c:pt>
                <c:pt idx="73">
                  <c:v>فوري</c:v>
                </c:pt>
                <c:pt idx="74">
                  <c:v>فوري</c:v>
                </c:pt>
                <c:pt idx="75">
                  <c:v>فوري</c:v>
                </c:pt>
                <c:pt idx="76">
                  <c:v>فوري</c:v>
                </c:pt>
                <c:pt idx="77">
                  <c:v>فوري</c:v>
                </c:pt>
                <c:pt idx="78">
                  <c:v>فوري</c:v>
                </c:pt>
                <c:pt idx="79">
                  <c:v>فوري</c:v>
                </c:pt>
                <c:pt idx="80">
                  <c:v>فوري</c:v>
                </c:pt>
                <c:pt idx="81">
                  <c:v>فينبي</c:v>
                </c:pt>
                <c:pt idx="82">
                  <c:v>فينبي</c:v>
                </c:pt>
                <c:pt idx="83">
                  <c:v>كاش</c:v>
                </c:pt>
                <c:pt idx="84">
                  <c:v>كاش</c:v>
                </c:pt>
                <c:pt idx="85">
                  <c:v>كاش</c:v>
                </c:pt>
                <c:pt idx="86">
                  <c:v>كاش</c:v>
                </c:pt>
                <c:pt idx="87">
                  <c:v>كاش</c:v>
                </c:pt>
                <c:pt idx="88">
                  <c:v>معاك</c:v>
                </c:pt>
                <c:pt idx="89">
                  <c:v>معاك</c:v>
                </c:pt>
                <c:pt idx="90">
                  <c:v>معاك</c:v>
                </c:pt>
                <c:pt idx="91">
                  <c:v>معاك</c:v>
                </c:pt>
                <c:pt idx="92">
                  <c:v>معاك</c:v>
                </c:pt>
                <c:pt idx="93">
                  <c:v>مكسب</c:v>
                </c:pt>
                <c:pt idx="94">
                  <c:v>مكسب</c:v>
                </c:pt>
                <c:pt idx="95">
                  <c:v>مكسب</c:v>
                </c:pt>
                <c:pt idx="96">
                  <c:v>مكسب</c:v>
                </c:pt>
                <c:pt idx="97">
                  <c:v>وسيلة</c:v>
                </c:pt>
              </c:strCache>
            </c:strRef>
          </c:xVal>
          <c:yVal>
            <c:numRef>
              <c:f>'أسعار التمويل الفردى - شركات'!$E$212:$E$309</c:f>
              <c:numCache>
                <c:formatCode>0.00%</c:formatCode>
                <c:ptCount val="98"/>
                <c:pt idx="0">
                  <c:v>0.32279999999999998</c:v>
                </c:pt>
                <c:pt idx="1">
                  <c:v>0.31979999999999997</c:v>
                </c:pt>
                <c:pt idx="2">
                  <c:v>0.31679999999999997</c:v>
                </c:pt>
                <c:pt idx="3">
                  <c:v>0.31609999999999999</c:v>
                </c:pt>
                <c:pt idx="4">
                  <c:v>0.30980000000000002</c:v>
                </c:pt>
                <c:pt idx="5">
                  <c:v>0.40499999999999997</c:v>
                </c:pt>
                <c:pt idx="6">
                  <c:v>0.39500000000000002</c:v>
                </c:pt>
                <c:pt idx="7">
                  <c:v>0.38</c:v>
                </c:pt>
                <c:pt idx="8">
                  <c:v>0.38500000000000001</c:v>
                </c:pt>
                <c:pt idx="9">
                  <c:v>0.38</c:v>
                </c:pt>
                <c:pt idx="10">
                  <c:v>0.37</c:v>
                </c:pt>
                <c:pt idx="11">
                  <c:v>0.36499999999999999</c:v>
                </c:pt>
                <c:pt idx="12">
                  <c:v>0.33999999999999997</c:v>
                </c:pt>
                <c:pt idx="13">
                  <c:v>0.33499999999999996</c:v>
                </c:pt>
                <c:pt idx="14">
                  <c:v>0.3</c:v>
                </c:pt>
                <c:pt idx="15">
                  <c:v>0.29499999999999998</c:v>
                </c:pt>
                <c:pt idx="16">
                  <c:v>0.28499999999999998</c:v>
                </c:pt>
                <c:pt idx="17">
                  <c:v>0.25</c:v>
                </c:pt>
                <c:pt idx="18">
                  <c:v>0.37250000000000005</c:v>
                </c:pt>
                <c:pt idx="19">
                  <c:v>0.37</c:v>
                </c:pt>
                <c:pt idx="20">
                  <c:v>0.35250000000000004</c:v>
                </c:pt>
                <c:pt idx="21">
                  <c:v>0.34250000000000003</c:v>
                </c:pt>
                <c:pt idx="22">
                  <c:v>0.375</c:v>
                </c:pt>
                <c:pt idx="23">
                  <c:v>0.35</c:v>
                </c:pt>
                <c:pt idx="24">
                  <c:v>0.3196</c:v>
                </c:pt>
                <c:pt idx="25">
                  <c:v>0.30499999999999999</c:v>
                </c:pt>
                <c:pt idx="26">
                  <c:v>0.35</c:v>
                </c:pt>
                <c:pt idx="27">
                  <c:v>0.33999999999999997</c:v>
                </c:pt>
                <c:pt idx="28">
                  <c:v>0.30000000000000004</c:v>
                </c:pt>
                <c:pt idx="29">
                  <c:v>0.28000000000000003</c:v>
                </c:pt>
                <c:pt idx="30">
                  <c:v>0.42</c:v>
                </c:pt>
                <c:pt idx="31">
                  <c:v>0.33130000000000004</c:v>
                </c:pt>
                <c:pt idx="32">
                  <c:v>0.32469999999999999</c:v>
                </c:pt>
                <c:pt idx="33">
                  <c:v>0.31570000000000004</c:v>
                </c:pt>
                <c:pt idx="34">
                  <c:v>0.31310000000000004</c:v>
                </c:pt>
                <c:pt idx="35">
                  <c:v>0.31070000000000003</c:v>
                </c:pt>
                <c:pt idx="36">
                  <c:v>0.30810000000000004</c:v>
                </c:pt>
                <c:pt idx="37">
                  <c:v>0.30570000000000003</c:v>
                </c:pt>
                <c:pt idx="38">
                  <c:v>0.30230000000000001</c:v>
                </c:pt>
                <c:pt idx="39">
                  <c:v>0.30070000000000002</c:v>
                </c:pt>
                <c:pt idx="40">
                  <c:v>0.29910000000000003</c:v>
                </c:pt>
                <c:pt idx="41">
                  <c:v>0.29410000000000003</c:v>
                </c:pt>
                <c:pt idx="42">
                  <c:v>0.375</c:v>
                </c:pt>
                <c:pt idx="43">
                  <c:v>0.37</c:v>
                </c:pt>
                <c:pt idx="44">
                  <c:v>0.32</c:v>
                </c:pt>
                <c:pt idx="45">
                  <c:v>0.3</c:v>
                </c:pt>
                <c:pt idx="46">
                  <c:v>0.34900000000000003</c:v>
                </c:pt>
                <c:pt idx="47">
                  <c:v>0.34600000000000003</c:v>
                </c:pt>
                <c:pt idx="48">
                  <c:v>0.34300000000000003</c:v>
                </c:pt>
                <c:pt idx="49">
                  <c:v>0.36499999999999999</c:v>
                </c:pt>
                <c:pt idx="50">
                  <c:v>0.35499999999999998</c:v>
                </c:pt>
                <c:pt idx="51">
                  <c:v>0.34499999999999997</c:v>
                </c:pt>
                <c:pt idx="52">
                  <c:v>0.32500000000000001</c:v>
                </c:pt>
                <c:pt idx="53">
                  <c:v>0.26</c:v>
                </c:pt>
                <c:pt idx="54">
                  <c:v>0.33999999999999997</c:v>
                </c:pt>
                <c:pt idx="55">
                  <c:v>0.33749999999999997</c:v>
                </c:pt>
                <c:pt idx="56">
                  <c:v>0.33499999999999996</c:v>
                </c:pt>
                <c:pt idx="57">
                  <c:v>0.38</c:v>
                </c:pt>
                <c:pt idx="58">
                  <c:v>0.375</c:v>
                </c:pt>
                <c:pt idx="59">
                  <c:v>0.32749999999999996</c:v>
                </c:pt>
                <c:pt idx="60">
                  <c:v>0.32499999999999996</c:v>
                </c:pt>
                <c:pt idx="61">
                  <c:v>0.46249999999999997</c:v>
                </c:pt>
                <c:pt idx="62">
                  <c:v>0.35249999999999998</c:v>
                </c:pt>
                <c:pt idx="63">
                  <c:v>0.48</c:v>
                </c:pt>
                <c:pt idx="64">
                  <c:v>0.35099999999999998</c:v>
                </c:pt>
                <c:pt idx="65">
                  <c:v>0.34539999999999998</c:v>
                </c:pt>
                <c:pt idx="66">
                  <c:v>0.34399999999999997</c:v>
                </c:pt>
                <c:pt idx="67">
                  <c:v>0.34379999999999999</c:v>
                </c:pt>
                <c:pt idx="68">
                  <c:v>0.3377</c:v>
                </c:pt>
                <c:pt idx="69">
                  <c:v>0.33699999999999997</c:v>
                </c:pt>
                <c:pt idx="70">
                  <c:v>0.33479999999999999</c:v>
                </c:pt>
                <c:pt idx="71">
                  <c:v>0.33289999999999997</c:v>
                </c:pt>
                <c:pt idx="72">
                  <c:v>0.33029999999999998</c:v>
                </c:pt>
                <c:pt idx="73">
                  <c:v>0.32950000000000002</c:v>
                </c:pt>
                <c:pt idx="74">
                  <c:v>0.32479999999999998</c:v>
                </c:pt>
                <c:pt idx="75">
                  <c:v>0.3231</c:v>
                </c:pt>
                <c:pt idx="76">
                  <c:v>0.32250000000000001</c:v>
                </c:pt>
                <c:pt idx="77">
                  <c:v>0.32050000000000001</c:v>
                </c:pt>
                <c:pt idx="78">
                  <c:v>0.317</c:v>
                </c:pt>
                <c:pt idx="79">
                  <c:v>0.31209999999999999</c:v>
                </c:pt>
                <c:pt idx="80">
                  <c:v>0.31009999999999999</c:v>
                </c:pt>
                <c:pt idx="81">
                  <c:v>0.38649999999999995</c:v>
                </c:pt>
                <c:pt idx="82">
                  <c:v>0.379</c:v>
                </c:pt>
                <c:pt idx="83">
                  <c:v>0.38300000000000001</c:v>
                </c:pt>
                <c:pt idx="84">
                  <c:v>0.38049999999999995</c:v>
                </c:pt>
                <c:pt idx="85">
                  <c:v>0.371</c:v>
                </c:pt>
                <c:pt idx="86">
                  <c:v>0.35249999999999998</c:v>
                </c:pt>
                <c:pt idx="87">
                  <c:v>0.33749999999999997</c:v>
                </c:pt>
                <c:pt idx="88">
                  <c:v>0.38</c:v>
                </c:pt>
                <c:pt idx="89">
                  <c:v>0.36</c:v>
                </c:pt>
                <c:pt idx="90">
                  <c:v>0.33999999999999997</c:v>
                </c:pt>
                <c:pt idx="91">
                  <c:v>0.32999999999999996</c:v>
                </c:pt>
                <c:pt idx="92">
                  <c:v>0.3</c:v>
                </c:pt>
                <c:pt idx="93">
                  <c:v>0.38149999999999995</c:v>
                </c:pt>
                <c:pt idx="94">
                  <c:v>0.37509999999999999</c:v>
                </c:pt>
                <c:pt idx="95">
                  <c:v>0.37480000000000002</c:v>
                </c:pt>
                <c:pt idx="96">
                  <c:v>0.37020000000000003</c:v>
                </c:pt>
                <c:pt idx="97">
                  <c:v>0.38500000000000001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5-3295-4110-87E0-5D48A4E3F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5608"/>
        <c:axId val="1202068160"/>
      </c:scatterChart>
      <c:valAx>
        <c:axId val="1202075608"/>
        <c:scaling>
          <c:orientation val="maxMin"/>
          <c:max val="10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160"/>
        <c:crosses val="autoZero"/>
        <c:crossBetween val="midCat"/>
      </c:valAx>
      <c:valAx>
        <c:axId val="1202068160"/>
        <c:scaling>
          <c:orientation val="minMax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60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بالشركات  قياساً على الوسيط الحسابي 32.83%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شركات'!$H$211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E2-4235-BC29-EFFC4B2924A4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E2-4235-BC29-EFFC4B2924A4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E2-4235-BC29-EFFC4B2924A4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E2-4235-BC29-EFFC4B2924A4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E2-4235-BC29-EFFC4B2924A4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8E2-4235-BC29-EFFC4B2924A4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8E2-4235-BC29-EFFC4B2924A4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8E2-4235-BC29-EFFC4B2924A4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8E2-4235-BC29-EFFC4B2924A4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8E2-4235-BC29-EFFC4B2924A4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8E2-4235-BC29-EFFC4B2924A4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8E2-4235-BC29-EFFC4B2924A4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8E2-4235-BC29-EFFC4B2924A4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8E2-4235-BC29-EFFC4B2924A4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8E2-4235-BC29-EFFC4B2924A4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8E2-4235-BC29-EFFC4B2924A4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8E2-4235-BC29-EFFC4B2924A4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8E2-4235-BC29-EFFC4B2924A4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8E2-4235-BC29-EFFC4B2924A4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8E2-4235-BC29-EFFC4B2924A4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8E2-4235-BC29-EFFC4B2924A4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8E2-4235-BC29-EFFC4B2924A4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78E2-4235-BC29-EFFC4B2924A4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78E2-4235-BC29-EFFC4B2924A4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78E2-4235-BC29-EFFC4B2924A4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78E2-4235-BC29-EFFC4B2924A4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78E2-4235-BC29-EFFC4B2924A4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8E2-4235-BC29-EFFC4B2924A4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8E2-4235-BC29-EFFC4B2924A4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8E2-4235-BC29-EFFC4B2924A4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78E2-4235-BC29-EFFC4B2924A4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78E2-4235-BC29-EFFC4B2924A4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78E2-4235-BC29-EFFC4B2924A4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78E2-4235-BC29-EFFC4B2924A4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78E2-4235-BC29-EFFC4B2924A4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78E2-4235-BC29-EFFC4B2924A4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78E2-4235-BC29-EFFC4B2924A4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78E2-4235-BC29-EFFC4B2924A4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78E2-4235-BC29-EFFC4B2924A4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78E2-4235-BC29-EFFC4B2924A4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78E2-4235-BC29-EFFC4B2924A4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78E2-4235-BC29-EFFC4B2924A4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78E2-4235-BC29-EFFC4B2924A4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78E2-4235-BC29-EFFC4B2924A4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78E2-4235-BC29-EFFC4B2924A4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78E2-4235-BC29-EFFC4B2924A4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78E2-4235-BC29-EFFC4B2924A4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78E2-4235-BC29-EFFC4B2924A4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78E2-4235-BC29-EFFC4B2924A4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78E2-4235-BC29-EFFC4B2924A4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78E2-4235-BC29-EFFC4B2924A4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78E2-4235-BC29-EFFC4B2924A4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78E2-4235-BC29-EFFC4B2924A4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78E2-4235-BC29-EFFC4B2924A4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78E2-4235-BC29-EFFC4B2924A4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78E2-4235-BC29-EFFC4B2924A4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78E2-4235-BC29-EFFC4B2924A4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78E2-4235-BC29-EFFC4B2924A4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78E2-4235-BC29-EFFC4B2924A4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78E2-4235-BC29-EFFC4B2924A4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78E2-4235-BC29-EFFC4B2924A4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78E2-4235-BC29-EFFC4B2924A4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78E2-4235-BC29-EFFC4B2924A4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78E2-4235-BC29-EFFC4B2924A4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78E2-4235-BC29-EFFC4B2924A4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78E2-4235-BC29-EFFC4B2924A4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78E2-4235-BC29-EFFC4B2924A4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78E2-4235-BC29-EFFC4B2924A4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78E2-4235-BC29-EFFC4B2924A4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78E2-4235-BC29-EFFC4B2924A4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78E2-4235-BC29-EFFC4B2924A4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78E2-4235-BC29-EFFC4B2924A4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78E2-4235-BC29-EFFC4B2924A4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78E2-4235-BC29-EFFC4B2924A4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78E2-4235-BC29-EFFC4B2924A4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78E2-4235-BC29-EFFC4B2924A4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78E2-4235-BC29-EFFC4B2924A4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78E2-4235-BC29-EFFC4B2924A4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78E2-4235-BC29-EFFC4B2924A4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78E2-4235-BC29-EFFC4B2924A4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78E2-4235-BC29-EFFC4B2924A4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78E2-4235-BC29-EFFC4B2924A4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78E2-4235-BC29-EFFC4B2924A4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78E2-4235-BC29-EFFC4B2924A4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78E2-4235-BC29-EFFC4B2924A4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78E2-4235-BC29-EFFC4B2924A4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78E2-4235-BC29-EFFC4B2924A4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78E2-4235-BC29-EFFC4B2924A4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78E2-4235-BC29-EFFC4B2924A4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78E2-4235-BC29-EFFC4B2924A4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78E2-4235-BC29-EFFC4B2924A4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78E2-4235-BC29-EFFC4B2924A4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78E2-4235-BC29-EFFC4B2924A4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78E2-4235-BC29-EFFC4B2924A4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78E2-4235-BC29-EFFC4B2924A4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78E2-4235-BC29-EFFC4B2924A4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78E2-4235-BC29-EFFC4B2924A4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78E2-4235-BC29-EFFC4B2924A4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78E2-4235-BC29-EFFC4B2924A4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78E2-4235-BC29-EFFC4B2924A4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78E2-4235-BC29-EFFC4B2924A4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78E2-4235-BC29-EFFC4B2924A4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78E2-4235-BC29-EFFC4B2924A4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78E2-4235-BC29-EFFC4B2924A4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78E2-4235-BC29-EFFC4B2924A4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78E2-4235-BC29-EFFC4B2924A4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78E2-4235-BC29-EFFC4B2924A4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78E2-4235-BC29-EFFC4B2924A4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2-4235-BC29-EFFC4B2924A4}"/>
                </c:ext>
              </c:extLst>
            </c:dLbl>
            <c:dLbl>
              <c:idx val="1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78E2-4235-BC29-EFFC4B2924A4}"/>
                </c:ext>
              </c:extLst>
            </c:dLbl>
            <c:dLbl>
              <c:idx val="1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8E2-4235-BC29-EFFC4B2924A4}"/>
                </c:ext>
              </c:extLst>
            </c:dLbl>
            <c:dLbl>
              <c:idx val="2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8E2-4235-BC29-EFFC4B2924A4}"/>
                </c:ext>
              </c:extLst>
            </c:dLbl>
            <c:dLbl>
              <c:idx val="4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1-78E2-4235-BC29-EFFC4B2924A4}"/>
                </c:ext>
              </c:extLst>
            </c:dLbl>
            <c:dLbl>
              <c:idx val="5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78E2-4235-BC29-EFFC4B2924A4}"/>
                </c:ext>
              </c:extLst>
            </c:dLbl>
            <c:dLbl>
              <c:idx val="8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78E2-4235-BC29-EFFC4B2924A4}"/>
                </c:ext>
              </c:extLst>
            </c:dLbl>
            <c:dLbl>
              <c:idx val="9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78E2-4235-BC29-EFFC4B2924A4}"/>
                </c:ext>
              </c:extLst>
            </c:dLbl>
            <c:dLbl>
              <c:idx val="9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7-78E2-4235-BC29-EFFC4B2924A4}"/>
                </c:ext>
              </c:extLst>
            </c:dLbl>
            <c:dLbl>
              <c:idx val="11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78E2-4235-BC29-EFFC4B2924A4}"/>
                </c:ext>
              </c:extLst>
            </c:dLbl>
            <c:dLbl>
              <c:idx val="13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78E2-4235-BC29-EFFC4B2924A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شركات'!$G$212:$G$278</c:f>
              <c:strCache>
                <c:ptCount val="67"/>
                <c:pt idx="0">
                  <c:v>إنجاز</c:v>
                </c:pt>
                <c:pt idx="1">
                  <c:v>إنجاز</c:v>
                </c:pt>
                <c:pt idx="2">
                  <c:v>إنجاز</c:v>
                </c:pt>
                <c:pt idx="3">
                  <c:v>أبو ظبي الإسلامي
(أرزاق)</c:v>
                </c:pt>
                <c:pt idx="4">
                  <c:v>أمان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أمان</c:v>
                </c:pt>
                <c:pt idx="9">
                  <c:v>أمان</c:v>
                </c:pt>
                <c:pt idx="10">
                  <c:v>أمان</c:v>
                </c:pt>
                <c:pt idx="11">
                  <c:v>بدايتي</c:v>
                </c:pt>
                <c:pt idx="12">
                  <c:v>بدايتي</c:v>
                </c:pt>
                <c:pt idx="13">
                  <c:v>بدايتي</c:v>
                </c:pt>
                <c:pt idx="14">
                  <c:v>بدايتي</c:v>
                </c:pt>
                <c:pt idx="15">
                  <c:v>بساطة</c:v>
                </c:pt>
                <c:pt idx="16">
                  <c:v>تساهيل</c:v>
                </c:pt>
                <c:pt idx="17">
                  <c:v>تساهيل</c:v>
                </c:pt>
                <c:pt idx="18">
                  <c:v>تساهيل</c:v>
                </c:pt>
                <c:pt idx="19">
                  <c:v>تساهيل</c:v>
                </c:pt>
                <c:pt idx="20">
                  <c:v>تساهيل</c:v>
                </c:pt>
                <c:pt idx="21">
                  <c:v>تساهيل</c:v>
                </c:pt>
                <c:pt idx="22">
                  <c:v>تساهيل</c:v>
                </c:pt>
                <c:pt idx="23">
                  <c:v>تساهيل</c:v>
                </c:pt>
                <c:pt idx="24">
                  <c:v>تساهيل</c:v>
                </c:pt>
                <c:pt idx="25">
                  <c:v>تساهيل</c:v>
                </c:pt>
                <c:pt idx="26">
                  <c:v>تساهيل</c:v>
                </c:pt>
                <c:pt idx="27">
                  <c:v>تمويلي</c:v>
                </c:pt>
                <c:pt idx="28">
                  <c:v>تمويلي</c:v>
                </c:pt>
                <c:pt idx="29">
                  <c:v>تمويلي</c:v>
                </c:pt>
                <c:pt idx="30">
                  <c:v>تنمية</c:v>
                </c:pt>
                <c:pt idx="31">
                  <c:v>تنمية</c:v>
                </c:pt>
                <c:pt idx="32">
                  <c:v>تنمية</c:v>
                </c:pt>
                <c:pt idx="33">
                  <c:v>تنمية</c:v>
                </c:pt>
                <c:pt idx="34">
                  <c:v>تنمية</c:v>
                </c:pt>
                <c:pt idx="35">
                  <c:v>ريفي</c:v>
                </c:pt>
                <c:pt idx="36">
                  <c:v>ريفي</c:v>
                </c:pt>
                <c:pt idx="37">
                  <c:v>ريفي</c:v>
                </c:pt>
                <c:pt idx="38">
                  <c:v>عنوتة</c:v>
                </c:pt>
                <c:pt idx="39">
                  <c:v>عنوتة</c:v>
                </c:pt>
                <c:pt idx="40">
                  <c:v>فوري</c:v>
                </c:pt>
                <c:pt idx="41">
                  <c:v>فوري</c:v>
                </c:pt>
                <c:pt idx="42">
                  <c:v>فوري</c:v>
                </c:pt>
                <c:pt idx="43">
                  <c:v>فوري</c:v>
                </c:pt>
                <c:pt idx="44">
                  <c:v>فوري</c:v>
                </c:pt>
                <c:pt idx="45">
                  <c:v>فوري</c:v>
                </c:pt>
                <c:pt idx="46">
                  <c:v>فوري</c:v>
                </c:pt>
                <c:pt idx="47">
                  <c:v>فوري</c:v>
                </c:pt>
                <c:pt idx="48">
                  <c:v>فوري</c:v>
                </c:pt>
                <c:pt idx="49">
                  <c:v>فوري</c:v>
                </c:pt>
                <c:pt idx="50">
                  <c:v>فوري</c:v>
                </c:pt>
                <c:pt idx="51">
                  <c:v>فوري</c:v>
                </c:pt>
                <c:pt idx="52">
                  <c:v>فوري</c:v>
                </c:pt>
                <c:pt idx="53">
                  <c:v>فوري</c:v>
                </c:pt>
                <c:pt idx="54">
                  <c:v>فوري</c:v>
                </c:pt>
                <c:pt idx="55">
                  <c:v>فوري</c:v>
                </c:pt>
                <c:pt idx="56">
                  <c:v>فوري</c:v>
                </c:pt>
                <c:pt idx="57">
                  <c:v>فوري</c:v>
                </c:pt>
                <c:pt idx="58">
                  <c:v>فينبي</c:v>
                </c:pt>
                <c:pt idx="59">
                  <c:v>فينبي</c:v>
                </c:pt>
                <c:pt idx="60">
                  <c:v>كاش</c:v>
                </c:pt>
                <c:pt idx="61">
                  <c:v>كاش</c:v>
                </c:pt>
                <c:pt idx="62">
                  <c:v>كاش</c:v>
                </c:pt>
                <c:pt idx="63">
                  <c:v>كاش</c:v>
                </c:pt>
                <c:pt idx="64">
                  <c:v>كاش</c:v>
                </c:pt>
                <c:pt idx="65">
                  <c:v>وسيلة</c:v>
                </c:pt>
                <c:pt idx="66">
                  <c:v>وسيلة</c:v>
                </c:pt>
              </c:strCache>
            </c:strRef>
          </c:xVal>
          <c:yVal>
            <c:numRef>
              <c:f>'أسعار التمويل الفردى - شركات'!$H$212:$H$278</c:f>
              <c:numCache>
                <c:formatCode>0.00%</c:formatCode>
                <c:ptCount val="67"/>
                <c:pt idx="0">
                  <c:v>0.37</c:v>
                </c:pt>
                <c:pt idx="1">
                  <c:v>0.36749999999999999</c:v>
                </c:pt>
                <c:pt idx="2">
                  <c:v>0.33749999999999997</c:v>
                </c:pt>
                <c:pt idx="3">
                  <c:v>0.33250000000000002</c:v>
                </c:pt>
                <c:pt idx="4">
                  <c:v>0.315</c:v>
                </c:pt>
                <c:pt idx="5">
                  <c:v>0.31</c:v>
                </c:pt>
                <c:pt idx="6">
                  <c:v>0.30499999999999999</c:v>
                </c:pt>
                <c:pt idx="7">
                  <c:v>0.28499999999999998</c:v>
                </c:pt>
                <c:pt idx="8">
                  <c:v>0.28000000000000003</c:v>
                </c:pt>
                <c:pt idx="9">
                  <c:v>0.26</c:v>
                </c:pt>
                <c:pt idx="10">
                  <c:v>0.19999999999999998</c:v>
                </c:pt>
                <c:pt idx="11">
                  <c:v>0.33999999999999997</c:v>
                </c:pt>
                <c:pt idx="12">
                  <c:v>0.33</c:v>
                </c:pt>
                <c:pt idx="13">
                  <c:v>0.29000000000000004</c:v>
                </c:pt>
                <c:pt idx="14">
                  <c:v>0.27</c:v>
                </c:pt>
                <c:pt idx="15">
                  <c:v>0.42</c:v>
                </c:pt>
                <c:pt idx="16">
                  <c:v>0.32550000000000001</c:v>
                </c:pt>
                <c:pt idx="17">
                  <c:v>0.31889999999999996</c:v>
                </c:pt>
                <c:pt idx="18">
                  <c:v>0.30990000000000001</c:v>
                </c:pt>
                <c:pt idx="19">
                  <c:v>0.30730000000000002</c:v>
                </c:pt>
                <c:pt idx="20">
                  <c:v>0.3049</c:v>
                </c:pt>
                <c:pt idx="21">
                  <c:v>0.30230000000000001</c:v>
                </c:pt>
                <c:pt idx="22">
                  <c:v>0.2999</c:v>
                </c:pt>
                <c:pt idx="23">
                  <c:v>0.29640000000000005</c:v>
                </c:pt>
                <c:pt idx="24">
                  <c:v>0.2949</c:v>
                </c:pt>
                <c:pt idx="25">
                  <c:v>0.29330000000000001</c:v>
                </c:pt>
                <c:pt idx="26">
                  <c:v>0.2883</c:v>
                </c:pt>
                <c:pt idx="27">
                  <c:v>0.33400000000000002</c:v>
                </c:pt>
                <c:pt idx="28">
                  <c:v>0.33100000000000002</c:v>
                </c:pt>
                <c:pt idx="29">
                  <c:v>0.32800000000000001</c:v>
                </c:pt>
                <c:pt idx="30">
                  <c:v>0.36</c:v>
                </c:pt>
                <c:pt idx="31">
                  <c:v>0.35</c:v>
                </c:pt>
                <c:pt idx="32">
                  <c:v>0.33999999999999997</c:v>
                </c:pt>
                <c:pt idx="33">
                  <c:v>0.32</c:v>
                </c:pt>
                <c:pt idx="34">
                  <c:v>0.26</c:v>
                </c:pt>
                <c:pt idx="35">
                  <c:v>0.28999999999999998</c:v>
                </c:pt>
                <c:pt idx="36">
                  <c:v>0.28749999999999998</c:v>
                </c:pt>
                <c:pt idx="37">
                  <c:v>0.28500000000000003</c:v>
                </c:pt>
                <c:pt idx="38">
                  <c:v>0.45999999999999996</c:v>
                </c:pt>
                <c:pt idx="39">
                  <c:v>0.35</c:v>
                </c:pt>
                <c:pt idx="40">
                  <c:v>0.48</c:v>
                </c:pt>
                <c:pt idx="41">
                  <c:v>0.34399999999999997</c:v>
                </c:pt>
                <c:pt idx="42">
                  <c:v>0.33910000000000001</c:v>
                </c:pt>
                <c:pt idx="43">
                  <c:v>0.33699999999999997</c:v>
                </c:pt>
                <c:pt idx="44">
                  <c:v>0.3367</c:v>
                </c:pt>
                <c:pt idx="45">
                  <c:v>0.33129999999999998</c:v>
                </c:pt>
                <c:pt idx="46">
                  <c:v>0.33</c:v>
                </c:pt>
                <c:pt idx="47">
                  <c:v>0.3286</c:v>
                </c:pt>
                <c:pt idx="48">
                  <c:v>0.32669999999999999</c:v>
                </c:pt>
                <c:pt idx="49">
                  <c:v>0.32369999999999999</c:v>
                </c:pt>
                <c:pt idx="50">
                  <c:v>0.32229999999999998</c:v>
                </c:pt>
                <c:pt idx="51">
                  <c:v>0.31850000000000001</c:v>
                </c:pt>
                <c:pt idx="52">
                  <c:v>0.31629999999999997</c:v>
                </c:pt>
                <c:pt idx="53">
                  <c:v>0.31619999999999998</c:v>
                </c:pt>
                <c:pt idx="54">
                  <c:v>0.31440000000000001</c:v>
                </c:pt>
                <c:pt idx="55">
                  <c:v>0.31040000000000001</c:v>
                </c:pt>
                <c:pt idx="56">
                  <c:v>0.30580000000000002</c:v>
                </c:pt>
                <c:pt idx="57">
                  <c:v>0.30399999999999999</c:v>
                </c:pt>
                <c:pt idx="58">
                  <c:v>0.37649999999999995</c:v>
                </c:pt>
                <c:pt idx="59">
                  <c:v>0.36900000000000005</c:v>
                </c:pt>
                <c:pt idx="60">
                  <c:v>0.38049999999999995</c:v>
                </c:pt>
                <c:pt idx="61">
                  <c:v>0.378</c:v>
                </c:pt>
                <c:pt idx="62">
                  <c:v>0.36850000000000005</c:v>
                </c:pt>
                <c:pt idx="63">
                  <c:v>0.35</c:v>
                </c:pt>
                <c:pt idx="64">
                  <c:v>0.33499999999999996</c:v>
                </c:pt>
                <c:pt idx="65">
                  <c:v>0.34499999999999997</c:v>
                </c:pt>
                <c:pt idx="66">
                  <c:v>0.33999999999999997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B-78E2-4235-BC29-EFFC4B292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2864"/>
        <c:axId val="1202075216"/>
      </c:scatterChart>
      <c:valAx>
        <c:axId val="1202072864"/>
        <c:scaling>
          <c:orientation val="maxMin"/>
          <c:max val="73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216"/>
        <c:crosses val="autoZero"/>
        <c:crossBetween val="midCat"/>
      </c:valAx>
      <c:valAx>
        <c:axId val="1202075216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شركات'!$N$180:$N$185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شركات'!$P$180:$P$185</c:f>
              <c:numCache>
                <c:formatCode>0.00%</c:formatCode>
                <c:ptCount val="6"/>
                <c:pt idx="0">
                  <c:v>0.34300000000000003</c:v>
                </c:pt>
                <c:pt idx="1">
                  <c:v>0.34371590909090916</c:v>
                </c:pt>
                <c:pt idx="2">
                  <c:v>0.34900000000000003</c:v>
                </c:pt>
                <c:pt idx="3">
                  <c:v>0.46249999999999997</c:v>
                </c:pt>
                <c:pt idx="4">
                  <c:v>0.25</c:v>
                </c:pt>
                <c:pt idx="5">
                  <c:v>3.1799507484652677E-2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4-4609-8446-DFCE458D4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0320"/>
        <c:axId val="1202063064"/>
      </c:barChart>
      <c:catAx>
        <c:axId val="1202060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064"/>
        <c:crosses val="autoZero"/>
        <c:auto val="1"/>
        <c:lblAlgn val="ctr"/>
        <c:lblOffset val="100"/>
        <c:noMultiLvlLbl val="0"/>
      </c:catAx>
      <c:valAx>
        <c:axId val="1202063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شركات'!$N$180:$N$185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شركات'!$Q$180:$Q$185</c:f>
              <c:numCache>
                <c:formatCode>0.00%</c:formatCode>
                <c:ptCount val="6"/>
                <c:pt idx="0">
                  <c:v>0.32830000000000004</c:v>
                </c:pt>
                <c:pt idx="1">
                  <c:v>0.3254844444444443</c:v>
                </c:pt>
                <c:pt idx="2">
                  <c:v>0.33400000000000002</c:v>
                </c:pt>
                <c:pt idx="3">
                  <c:v>0.46</c:v>
                </c:pt>
                <c:pt idx="4">
                  <c:v>0.2</c:v>
                </c:pt>
                <c:pt idx="5">
                  <c:v>3.533824649608841E-2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9-4DC0-922D-0C298DE4B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56008"/>
        <c:axId val="1202055224"/>
      </c:barChart>
      <c:catAx>
        <c:axId val="1202056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5224"/>
        <c:crosses val="autoZero"/>
        <c:auto val="1"/>
        <c:lblAlgn val="ctr"/>
        <c:lblOffset val="100"/>
        <c:noMultiLvlLbl val="0"/>
      </c:catAx>
      <c:valAx>
        <c:axId val="1202055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شركات'!$N$185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C1B-415D-8DB2-95452869BE04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C1B-415D-8DB2-95452869BE04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C1B-415D-8DB2-95452869BE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شركات'!$O$179:$Q$179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شركات'!$O$185:$Q$185</c:f>
              <c:numCache>
                <c:formatCode>0.00%</c:formatCode>
                <c:ptCount val="3"/>
                <c:pt idx="0">
                  <c:v>3.3298519255597306E-2</c:v>
                </c:pt>
                <c:pt idx="1">
                  <c:v>3.1799507484652677E-2</c:v>
                </c:pt>
                <c:pt idx="2">
                  <c:v>3.533824649608841E-2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1B-415D-8DB2-95452869BE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60712"/>
        <c:axId val="1202065024"/>
      </c:barChart>
      <c:catAx>
        <c:axId val="120206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024"/>
        <c:crosses val="autoZero"/>
        <c:auto val="1"/>
        <c:lblAlgn val="ctr"/>
        <c:lblOffset val="100"/>
        <c:noMultiLvlLbl val="0"/>
      </c:catAx>
      <c:valAx>
        <c:axId val="1202065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شركات'!$N$180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DDA-4757-A203-0CF6D1F76F82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DDA-4757-A203-0CF6D1F76F82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DDA-4757-A203-0CF6D1F76F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شركات'!$O$175:$Q$175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5 مرات)</c:v>
                </c:pt>
              </c:strCache>
            </c:strRef>
          </c:cat>
          <c:val>
            <c:numRef>
              <c:f>'أسعار التمويل الفردى - شركات'!$O$180:$Q$180</c:f>
              <c:numCache>
                <c:formatCode>0.00%</c:formatCode>
                <c:ptCount val="3"/>
                <c:pt idx="0">
                  <c:v>0.34</c:v>
                </c:pt>
                <c:pt idx="1">
                  <c:v>0.34300000000000003</c:v>
                </c:pt>
                <c:pt idx="2">
                  <c:v>0.32830000000000004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DA-4757-A203-0CF6D1F76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1104"/>
        <c:axId val="1202058360"/>
      </c:barChart>
      <c:catAx>
        <c:axId val="1202061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8360"/>
        <c:crosses val="autoZero"/>
        <c:auto val="1"/>
        <c:lblAlgn val="ctr"/>
        <c:lblOffset val="100"/>
        <c:noMultiLvlLbl val="0"/>
      </c:catAx>
      <c:valAx>
        <c:axId val="12020583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B4-414C-9267-180660B33395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B4-414C-9267-180660B33395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B4-414C-9267-180660B333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شركات'!$O$179:$Q$179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شركات'!$O$181:$Q$181</c:f>
              <c:numCache>
                <c:formatCode>0.00%</c:formatCode>
                <c:ptCount val="3"/>
                <c:pt idx="0">
                  <c:v>0.3455727272727272</c:v>
                </c:pt>
                <c:pt idx="1">
                  <c:v>0.34371590909090916</c:v>
                </c:pt>
                <c:pt idx="2">
                  <c:v>0.3254844444444443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B4-414C-9267-180660B33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536"/>
        <c:axId val="1202063848"/>
      </c:barChart>
      <c:catAx>
        <c:axId val="120205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848"/>
        <c:crosses val="autoZero"/>
        <c:auto val="1"/>
        <c:lblAlgn val="ctr"/>
        <c:lblOffset val="100"/>
        <c:noMultiLvlLbl val="0"/>
      </c:catAx>
      <c:valAx>
        <c:axId val="1202063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شركات'!$N$182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5F6-416D-8E16-9E3CD22AA232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F6-416D-8E16-9E3CD22AA232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5F6-416D-8E16-9E3CD22AA2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شركات'!$O$176:$Q$176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14 مرة)</c:v>
                </c:pt>
                <c:pt idx="2">
                  <c:v>منخفض المخاطر
(عدد المشاهدات 6 مرات)</c:v>
                </c:pt>
              </c:strCache>
            </c:strRef>
          </c:cat>
          <c:val>
            <c:numRef>
              <c:f>'أسعار التمويل الفردى - شركات'!$O$182:$Q$182</c:f>
              <c:numCache>
                <c:formatCode>0.00%</c:formatCode>
                <c:ptCount val="3"/>
                <c:pt idx="0">
                  <c:v>0.36499999999999999</c:v>
                </c:pt>
                <c:pt idx="1">
                  <c:v>0.34900000000000003</c:v>
                </c:pt>
                <c:pt idx="2">
                  <c:v>0.33400000000000002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F6-416D-8E16-9E3CD22AA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2280"/>
        <c:axId val="1202059144"/>
      </c:barChart>
      <c:catAx>
        <c:axId val="1202062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144"/>
        <c:crosses val="autoZero"/>
        <c:auto val="1"/>
        <c:lblAlgn val="ctr"/>
        <c:lblOffset val="100"/>
        <c:noMultiLvlLbl val="0"/>
      </c:catAx>
      <c:valAx>
        <c:axId val="1202059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شركات'!$N$183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23-44AB-AE15-9E359AE55280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23-44AB-AE15-9E359AE55280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23-44AB-AE15-9E359AE55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شركات'!$O$177:$Q$177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شركات'!$O$183:$Q$183</c:f>
              <c:numCache>
                <c:formatCode>0.00%</c:formatCode>
                <c:ptCount val="3"/>
                <c:pt idx="0">
                  <c:v>0.46299999999999997</c:v>
                </c:pt>
                <c:pt idx="1">
                  <c:v>0.46249999999999997</c:v>
                </c:pt>
                <c:pt idx="2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23-44AB-AE15-9E359AE55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7184"/>
        <c:axId val="1202057576"/>
      </c:barChart>
      <c:catAx>
        <c:axId val="120205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576"/>
        <c:crosses val="autoZero"/>
        <c:auto val="1"/>
        <c:lblAlgn val="ctr"/>
        <c:lblOffset val="100"/>
        <c:noMultiLvlLbl val="0"/>
      </c:catAx>
      <c:valAx>
        <c:axId val="1202057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شركات'!$N$184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09E-4883-894D-BBD5D100FB07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09E-4883-894D-BBD5D100FB07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09E-4883-894D-BBD5D100FB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شركات'!$O$178:$Q$178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شركات'!$O$184:$Q$184</c:f>
              <c:numCache>
                <c:formatCode>0.00%</c:formatCode>
                <c:ptCount val="3"/>
                <c:pt idx="0">
                  <c:v>0.26</c:v>
                </c:pt>
                <c:pt idx="1">
                  <c:v>0.25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9E-4883-894D-BBD5D100F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928"/>
        <c:axId val="1202054048"/>
      </c:barChart>
      <c:catAx>
        <c:axId val="1202059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048"/>
        <c:crosses val="autoZero"/>
        <c:auto val="1"/>
        <c:lblAlgn val="ctr"/>
        <c:lblOffset val="100"/>
        <c:noMultiLvlLbl val="0"/>
      </c:catAx>
      <c:valAx>
        <c:axId val="1202054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 - &#1588;&#1585;&#1603;&#1575;&#1578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560216</xdr:colOff>
      <xdr:row>0</xdr:row>
      <xdr:rowOff>68036</xdr:rowOff>
    </xdr:from>
    <xdr:to>
      <xdr:col>16</xdr:col>
      <xdr:colOff>1139379</xdr:colOff>
      <xdr:row>5</xdr:row>
      <xdr:rowOff>115661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F9E703-64A3-41CF-BFE2-567C77A93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8373121" y="68036"/>
          <a:ext cx="3800345" cy="1017443"/>
        </a:xfrm>
        <a:prstGeom prst="rect">
          <a:avLst/>
        </a:prstGeom>
      </xdr:spPr>
    </xdr:pic>
    <xdr:clientData/>
  </xdr:twoCellAnchor>
  <xdr:twoCellAnchor>
    <xdr:from>
      <xdr:col>0</xdr:col>
      <xdr:colOff>33400</xdr:colOff>
      <xdr:row>172</xdr:row>
      <xdr:rowOff>100224</xdr:rowOff>
    </xdr:from>
    <xdr:to>
      <xdr:col>2</xdr:col>
      <xdr:colOff>707573</xdr:colOff>
      <xdr:row>186</xdr:row>
      <xdr:rowOff>91079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BA8FCF-DD06-4455-8071-6F9F4E330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926730</xdr:colOff>
      <xdr:row>172</xdr:row>
      <xdr:rowOff>92021</xdr:rowOff>
    </xdr:from>
    <xdr:to>
      <xdr:col>4</xdr:col>
      <xdr:colOff>3714750</xdr:colOff>
      <xdr:row>186</xdr:row>
      <xdr:rowOff>90454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662756-1FF8-4EC7-B69D-91382B5BA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3896320</xdr:colOff>
      <xdr:row>172</xdr:row>
      <xdr:rowOff>106214</xdr:rowOff>
    </xdr:from>
    <xdr:to>
      <xdr:col>6</xdr:col>
      <xdr:colOff>501917</xdr:colOff>
      <xdr:row>186</xdr:row>
      <xdr:rowOff>105883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ECDA22-A9A8-4112-BE52-F6E1BBD52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3922556</xdr:colOff>
      <xdr:row>197</xdr:row>
      <xdr:rowOff>113437</xdr:rowOff>
    </xdr:from>
    <xdr:to>
      <xdr:col>6</xdr:col>
      <xdr:colOff>557482</xdr:colOff>
      <xdr:row>208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8104ABC-7422-4E0B-94CB-FEBF13640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187</xdr:row>
      <xdr:rowOff>7479</xdr:rowOff>
    </xdr:from>
    <xdr:to>
      <xdr:col>2</xdr:col>
      <xdr:colOff>727365</xdr:colOff>
      <xdr:row>196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D56B9B7-FE5A-4D74-BFE8-AD9720FB8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187</xdr:row>
      <xdr:rowOff>10585</xdr:rowOff>
    </xdr:from>
    <xdr:to>
      <xdr:col>4</xdr:col>
      <xdr:colOff>3728358</xdr:colOff>
      <xdr:row>196</xdr:row>
      <xdr:rowOff>168961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432BAD-1F31-4AC5-ABCA-CB497691F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3921333</xdr:colOff>
      <xdr:row>187</xdr:row>
      <xdr:rowOff>26459</xdr:rowOff>
    </xdr:from>
    <xdr:to>
      <xdr:col>6</xdr:col>
      <xdr:colOff>541608</xdr:colOff>
      <xdr:row>196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B661376-A250-4FC8-96EB-69E8AC77A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197</xdr:row>
      <xdr:rowOff>85422</xdr:rowOff>
    </xdr:from>
    <xdr:to>
      <xdr:col>2</xdr:col>
      <xdr:colOff>744683</xdr:colOff>
      <xdr:row>208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ED09042-F70B-4590-A83B-74002D9C0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926731</xdr:colOff>
      <xdr:row>197</xdr:row>
      <xdr:rowOff>112637</xdr:rowOff>
    </xdr:from>
    <xdr:to>
      <xdr:col>4</xdr:col>
      <xdr:colOff>3714751</xdr:colOff>
      <xdr:row>208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68C0861-44A8-4211-AEAD-2E52C7116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2674894</xdr:colOff>
      <xdr:row>178</xdr:row>
      <xdr:rowOff>179162</xdr:rowOff>
    </xdr:from>
    <xdr:to>
      <xdr:col>4</xdr:col>
      <xdr:colOff>2712356</xdr:colOff>
      <xdr:row>185</xdr:row>
      <xdr:rowOff>143702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1A9CDA1-6484-4220-BEFC-2F0AFA39C5D1}"/>
            </a:ext>
          </a:extLst>
        </xdr:cNvPr>
        <xdr:cNvCxnSpPr/>
      </xdr:nvCxnSpPr>
      <xdr:spPr>
        <a:xfrm>
          <a:off x="11192083644" y="55376537"/>
          <a:ext cx="37462" cy="2187040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3741774</xdr:colOff>
      <xdr:row>178</xdr:row>
      <xdr:rowOff>219778</xdr:rowOff>
    </xdr:from>
    <xdr:to>
      <xdr:col>5</xdr:col>
      <xdr:colOff>3741774</xdr:colOff>
      <xdr:row>185</xdr:row>
      <xdr:rowOff>173185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71E61D4D-0711-415F-B466-E70690FEBB7D}"/>
            </a:ext>
          </a:extLst>
        </xdr:cNvPr>
        <xdr:cNvCxnSpPr/>
      </xdr:nvCxnSpPr>
      <xdr:spPr>
        <a:xfrm>
          <a:off x="11185894851" y="55417153"/>
          <a:ext cx="0" cy="217590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4063069</xdr:colOff>
      <xdr:row>178</xdr:row>
      <xdr:rowOff>190501</xdr:rowOff>
    </xdr:from>
    <xdr:to>
      <xdr:col>1</xdr:col>
      <xdr:colOff>4063069</xdr:colOff>
      <xdr:row>185</xdr:row>
      <xdr:rowOff>132363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9645B290-4033-4A21-BFA5-414D74258864}"/>
            </a:ext>
          </a:extLst>
        </xdr:cNvPr>
        <xdr:cNvCxnSpPr/>
      </xdr:nvCxnSpPr>
      <xdr:spPr>
        <a:xfrm>
          <a:off x="11198416431" y="55387876"/>
          <a:ext cx="0" cy="2164362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321</xdr:row>
      <xdr:rowOff>168388</xdr:rowOff>
    </xdr:from>
    <xdr:to>
      <xdr:col>4</xdr:col>
      <xdr:colOff>1270001</xdr:colOff>
      <xdr:row>326</xdr:row>
      <xdr:rowOff>206375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BA1EC89-51CA-48AD-B07F-9A8C5CCB0638}"/>
            </a:ext>
          </a:extLst>
        </xdr:cNvPr>
        <xdr:cNvSpPr txBox="1"/>
      </xdr:nvSpPr>
      <xdr:spPr>
        <a:xfrm>
          <a:off x="11193525999" y="69002388"/>
          <a:ext cx="9921875" cy="130798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800">
            <a:solidFill>
              <a:srgbClr val="C00000"/>
            </a:solidFill>
            <a:effectLst/>
          </a:endParaRPr>
        </a:p>
        <a:p>
          <a:pPr algn="r" rtl="1"/>
          <a:r>
            <a:rPr lang="ar-EG" sz="1800" b="1"/>
            <a:t>* أعلى إجمالي عبء تمويل فردي (عملاء عالي المخاطر) يتمثل في "شركة فوري" بمنتج (االتمويل الدوار)، بنسبة </a:t>
          </a:r>
          <a:r>
            <a:rPr lang="ar-EG" sz="1800" b="1">
              <a:solidFill>
                <a:srgbClr val="C00000"/>
              </a:solidFill>
            </a:rPr>
            <a:t>48%</a:t>
          </a:r>
          <a:r>
            <a:rPr lang="ar-EG" sz="1800" b="1"/>
            <a:t>.</a:t>
          </a:r>
        </a:p>
        <a:p>
          <a:pPr rtl="1"/>
          <a:r>
            <a:rPr lang="ar-EG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"شركة تنمية" بمنتج (الأطباء)، بنسبة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26%</a:t>
          </a:r>
          <a:r>
            <a:rPr lang="ar-EG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800">
            <a:effectLst/>
          </a:endParaRPr>
        </a:p>
      </xdr:txBody>
    </xdr:sp>
    <xdr:clientData/>
  </xdr:twoCellAnchor>
  <xdr:twoCellAnchor>
    <xdr:from>
      <xdr:col>4</xdr:col>
      <xdr:colOff>1508125</xdr:colOff>
      <xdr:row>321</xdr:row>
      <xdr:rowOff>163283</xdr:rowOff>
    </xdr:from>
    <xdr:to>
      <xdr:col>7</xdr:col>
      <xdr:colOff>1158875</xdr:colOff>
      <xdr:row>327</xdr:row>
      <xdr:rowOff>81642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C7061F-AF9E-491D-AAB3-D120C8A16A3F}"/>
            </a:ext>
          </a:extLst>
        </xdr:cNvPr>
        <xdr:cNvSpPr txBox="1"/>
      </xdr:nvSpPr>
      <xdr:spPr>
        <a:xfrm>
          <a:off x="11183381875" y="68997283"/>
          <a:ext cx="9906000" cy="144235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800">
            <a:solidFill>
              <a:srgbClr val="C00000"/>
            </a:solidFill>
            <a:effectLst/>
          </a:endParaRPr>
        </a:p>
        <a:p>
          <a:pPr algn="r" rtl="1"/>
          <a:r>
            <a:rPr lang="ar-EG" sz="1800" b="1"/>
            <a:t>* أعلى إجمالي عبء تمويل فردي (عملاء متوسطي المخاطر) يتمثل في "شركة فوري" بمنتج (االتمويل الدوار)، بنسبة </a:t>
          </a:r>
          <a:r>
            <a:rPr lang="ar-EG" sz="1800" b="1">
              <a:solidFill>
                <a:srgbClr val="C00000"/>
              </a:solidFill>
            </a:rPr>
            <a:t>48%.</a:t>
          </a:r>
        </a:p>
        <a:p>
          <a:pPr algn="r" rtl="1"/>
          <a:r>
            <a:rPr lang="ar-EG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"شركة ارادة"</a:t>
          </a:r>
          <a:r>
            <a:rPr lang="ar-EG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بمنتج (معدات نقل- عرض)، بنسبة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ar-EG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800">
            <a:effectLst/>
          </a:endParaRPr>
        </a:p>
      </xdr:txBody>
    </xdr:sp>
    <xdr:clientData/>
  </xdr:twoCellAnchor>
  <xdr:twoCellAnchor>
    <xdr:from>
      <xdr:col>8</xdr:col>
      <xdr:colOff>190501</xdr:colOff>
      <xdr:row>321</xdr:row>
      <xdr:rowOff>154779</xdr:rowOff>
    </xdr:from>
    <xdr:to>
      <xdr:col>16</xdr:col>
      <xdr:colOff>984251</xdr:colOff>
      <xdr:row>327</xdr:row>
      <xdr:rowOff>122463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10C9DE5-DBE7-4D7C-BD04-731C0871963E}"/>
            </a:ext>
          </a:extLst>
        </xdr:cNvPr>
        <xdr:cNvSpPr txBox="1"/>
      </xdr:nvSpPr>
      <xdr:spPr>
        <a:xfrm>
          <a:off x="11173205999" y="68988779"/>
          <a:ext cx="9953625" cy="1491684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800">
            <a:solidFill>
              <a:srgbClr val="C00000"/>
            </a:solidFill>
            <a:effectLst/>
          </a:endParaRPr>
        </a:p>
        <a:p>
          <a:pPr algn="r" rtl="1"/>
          <a:r>
            <a:rPr lang="ar-EG" sz="1800" b="1"/>
            <a:t>* أعلى إجمالي عبء تمويل فردي (عملاء منخفض المخاطر) يتمثل في "شركة فوري" بمنتج (االتمويل الدوار)، بنسبة </a:t>
          </a:r>
          <a:r>
            <a:rPr lang="ar-EG" sz="1800" b="1">
              <a:solidFill>
                <a:srgbClr val="C00000"/>
              </a:solidFill>
            </a:rPr>
            <a:t>48%.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"شركة امان" بمنتج (تمويل فردي (جهاز تنمية المشروعات 2022 &amp; 2024)) بنسبة </a:t>
          </a:r>
          <a:r>
            <a:rPr kumimoji="0" lang="ar-EG" sz="18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20%</a:t>
          </a:r>
          <a:r>
            <a:rPr kumimoji="0" lang="ar-EG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327</xdr:row>
      <xdr:rowOff>0</xdr:rowOff>
    </xdr:from>
    <xdr:to>
      <xdr:col>3</xdr:col>
      <xdr:colOff>680358</xdr:colOff>
      <xdr:row>328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8CCF259-4132-4E51-9155-297A752DDEBC}"/>
            </a:ext>
          </a:extLst>
        </xdr:cNvPr>
        <xdr:cNvSpPr txBox="1"/>
      </xdr:nvSpPr>
      <xdr:spPr>
        <a:xfrm>
          <a:off x="9842645142" y="112433100"/>
          <a:ext cx="5709557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827008</xdr:colOff>
      <xdr:row>327</xdr:row>
      <xdr:rowOff>0</xdr:rowOff>
    </xdr:from>
    <xdr:to>
      <xdr:col>2</xdr:col>
      <xdr:colOff>1779508</xdr:colOff>
      <xdr:row>328</xdr:row>
      <xdr:rowOff>28157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588100-FA8B-47F3-88D4-5D75285217C0}"/>
            </a:ext>
          </a:extLst>
        </xdr:cNvPr>
        <xdr:cNvSpPr txBox="1"/>
      </xdr:nvSpPr>
      <xdr:spPr>
        <a:xfrm>
          <a:off x="11196302617" y="70358000"/>
          <a:ext cx="952500" cy="28215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17FAF49-B697-4ACC-9EB8-9737BF5BC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825777275" y="532999"/>
          <a:ext cx="17720309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4FD975-49DE-43D8-A86B-32B3A246E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090582" y="657241"/>
          <a:ext cx="260618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57A32E17-DCE2-4858-B44B-D002BEEAEC13}"/>
            </a:ext>
          </a:extLst>
        </xdr:cNvPr>
        <xdr:cNvSpPr txBox="1">
          <a:spLocks noChangeArrowheads="1"/>
        </xdr:cNvSpPr>
      </xdr:nvSpPr>
      <xdr:spPr bwMode="auto">
        <a:xfrm>
          <a:off x="9826046869" y="667316"/>
          <a:ext cx="254156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سبتمبر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B993E37-A6D8-483E-BB4F-C22DA0BE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3703845" y="72863"/>
          <a:ext cx="4296687" cy="1577536"/>
        </a:xfrm>
        <a:prstGeom prst="rect">
          <a:avLst/>
        </a:prstGeom>
      </xdr:spPr>
    </xdr:pic>
    <xdr:clientData/>
  </xdr:twoCellAnchor>
  <xdr:twoCellAnchor>
    <xdr:from>
      <xdr:col>0</xdr:col>
      <xdr:colOff>13606</xdr:colOff>
      <xdr:row>209</xdr:row>
      <xdr:rowOff>40821</xdr:rowOff>
    </xdr:from>
    <xdr:to>
      <xdr:col>4</xdr:col>
      <xdr:colOff>1269999</xdr:colOff>
      <xdr:row>321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88031B17-FBBB-435A-AF0F-DF00CF55D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1492250</xdr:colOff>
      <xdr:row>209</xdr:row>
      <xdr:rowOff>40821</xdr:rowOff>
    </xdr:from>
    <xdr:to>
      <xdr:col>7</xdr:col>
      <xdr:colOff>1143000</xdr:colOff>
      <xdr:row>321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200CA48-56DA-4A4E-91E7-EE3DEB3EF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211115</xdr:colOff>
      <xdr:row>209</xdr:row>
      <xdr:rowOff>40821</xdr:rowOff>
    </xdr:from>
    <xdr:to>
      <xdr:col>16</xdr:col>
      <xdr:colOff>936624</xdr:colOff>
      <xdr:row>320</xdr:row>
      <xdr:rowOff>231321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2C39A5A-87A7-4E89-9966-A9B147EF9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857250</xdr:colOff>
      <xdr:row>2</xdr:row>
      <xdr:rowOff>136072</xdr:rowOff>
    </xdr:from>
    <xdr:to>
      <xdr:col>9</xdr:col>
      <xdr:colOff>950025</xdr:colOff>
      <xdr:row>6</xdr:row>
      <xdr:rowOff>91540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0336085-0B91-4814-8DB1-5746761E35A3}"/>
            </a:ext>
          </a:extLst>
        </xdr:cNvPr>
        <xdr:cNvSpPr txBox="1"/>
      </xdr:nvSpPr>
      <xdr:spPr>
        <a:xfrm>
          <a:off x="9828716625" y="517072"/>
          <a:ext cx="14761275" cy="736518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5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5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بالشركات وفق ضوابط التسعير المسؤول الصادرة عن هيئة الرقابة المالية</a:t>
          </a:r>
          <a:endParaRPr lang="ar-EG" sz="25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DBC4-EF22-4662-AA86-F122B70E918C}">
  <sheetPr published="0">
    <tabColor theme="9" tint="-0.499984740745262"/>
  </sheetPr>
  <dimension ref="A1:T329"/>
  <sheetViews>
    <sheetView rightToLeft="1" tabSelected="1" zoomScale="55" zoomScaleNormal="55" zoomScaleSheetLayoutView="55" workbookViewId="0"/>
  </sheetViews>
  <sheetFormatPr defaultColWidth="9" defaultRowHeight="20.100000000000001" customHeight="1" x14ac:dyDescent="0.2"/>
  <cols>
    <col min="1" max="1" width="12.625" style="1" customWidth="1"/>
    <col min="2" max="2" width="57.625" style="1" customWidth="1"/>
    <col min="3" max="3" width="31.125" style="168" customWidth="1"/>
    <col min="4" max="4" width="12.125" style="1" customWidth="1"/>
    <col min="5" max="5" width="67.75" style="1" customWidth="1"/>
    <col min="6" max="6" width="56" style="1" customWidth="1"/>
    <col min="7" max="7" width="10.875" style="1" customWidth="1"/>
    <col min="8" max="13" width="15.625" style="173" customWidth="1"/>
    <col min="14" max="14" width="10.875" style="1" customWidth="1"/>
    <col min="15" max="17" width="15.625" style="174" customWidth="1"/>
    <col min="18" max="19" width="9" style="2"/>
    <col min="20" max="20" width="12.625" style="1" customWidth="1"/>
    <col min="21" max="21" width="11.375" style="2" customWidth="1"/>
    <col min="22" max="16384" width="9" style="2"/>
  </cols>
  <sheetData>
    <row r="1" spans="1:20" ht="15.75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ht="14.25" customHeight="1" x14ac:dyDescent="0.2">
      <c r="B2" s="2"/>
      <c r="C2" s="3"/>
      <c r="D2" s="2"/>
      <c r="E2" s="2"/>
      <c r="F2" s="2"/>
      <c r="G2" s="2"/>
      <c r="H2" s="2"/>
      <c r="I2" s="4"/>
      <c r="J2" s="2"/>
      <c r="K2" s="4"/>
      <c r="L2" s="2"/>
      <c r="M2" s="2"/>
      <c r="N2" s="2"/>
      <c r="O2" s="2"/>
      <c r="P2" s="2"/>
      <c r="Q2" s="2"/>
    </row>
    <row r="3" spans="1:20" ht="14.25" customHeight="1" x14ac:dyDescent="0.2"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15.75" x14ac:dyDescent="0.2">
      <c r="A4" s="5"/>
      <c r="B4" s="5"/>
      <c r="C4" s="6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T4" s="5"/>
    </row>
    <row r="5" spans="1:20" ht="15.75" x14ac:dyDescent="0.2">
      <c r="A5" s="5"/>
      <c r="B5" s="5"/>
      <c r="C5" s="6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T5" s="5"/>
    </row>
    <row r="6" spans="1:20" ht="15.75" x14ac:dyDescent="0.2">
      <c r="A6" s="5"/>
      <c r="B6" s="5"/>
      <c r="C6" s="6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T6" s="5"/>
    </row>
    <row r="7" spans="1:20" s="8" customFormat="1" ht="24.95" customHeight="1" x14ac:dyDescent="0.2">
      <c r="A7" s="269"/>
      <c r="B7" s="269"/>
      <c r="C7" s="7"/>
      <c r="D7" s="269"/>
      <c r="G7" s="321"/>
      <c r="H7" s="321"/>
      <c r="I7" s="321"/>
      <c r="J7" s="321"/>
      <c r="K7" s="321"/>
      <c r="L7" s="321"/>
      <c r="M7" s="9"/>
      <c r="N7" s="9"/>
      <c r="O7" s="322" t="s">
        <v>3</v>
      </c>
      <c r="P7" s="322"/>
      <c r="Q7" s="322"/>
      <c r="T7" s="269"/>
    </row>
    <row r="8" spans="1:20" ht="16.5" thickBot="1" x14ac:dyDescent="0.25">
      <c r="A8" s="5"/>
      <c r="B8" s="5"/>
      <c r="C8" s="6"/>
      <c r="D8" s="5"/>
      <c r="E8" s="2"/>
      <c r="F8" s="2"/>
      <c r="G8" s="2"/>
      <c r="H8" s="2"/>
      <c r="I8" s="2"/>
      <c r="J8" s="2"/>
      <c r="K8" s="5"/>
      <c r="L8" s="5"/>
      <c r="M8" s="5"/>
      <c r="N8" s="5"/>
      <c r="O8" s="2"/>
      <c r="P8" s="2"/>
      <c r="Q8" s="2"/>
      <c r="T8" s="5"/>
    </row>
    <row r="9" spans="1:20" s="1" customFormat="1" ht="24.95" customHeight="1" thickBot="1" x14ac:dyDescent="0.25">
      <c r="A9" s="323" t="s">
        <v>4</v>
      </c>
      <c r="B9" s="325" t="s">
        <v>5</v>
      </c>
      <c r="C9" s="327" t="s">
        <v>6</v>
      </c>
      <c r="D9" s="325" t="s">
        <v>7</v>
      </c>
      <c r="E9" s="325" t="s">
        <v>0</v>
      </c>
      <c r="F9" s="329" t="s">
        <v>8</v>
      </c>
      <c r="G9" s="242"/>
      <c r="H9" s="331" t="s">
        <v>1</v>
      </c>
      <c r="I9" s="332"/>
      <c r="J9" s="333"/>
      <c r="K9" s="331" t="s">
        <v>2</v>
      </c>
      <c r="L9" s="332"/>
      <c r="M9" s="333"/>
      <c r="N9" s="228"/>
      <c r="O9" s="331" t="s">
        <v>9</v>
      </c>
      <c r="P9" s="332"/>
      <c r="Q9" s="333"/>
      <c r="T9" s="10"/>
    </row>
    <row r="10" spans="1:20" ht="24.95" customHeight="1" thickBot="1" x14ac:dyDescent="0.25">
      <c r="A10" s="324"/>
      <c r="B10" s="326"/>
      <c r="C10" s="328"/>
      <c r="D10" s="326"/>
      <c r="E10" s="326"/>
      <c r="F10" s="330"/>
      <c r="G10" s="245"/>
      <c r="H10" s="11" t="s">
        <v>10</v>
      </c>
      <c r="I10" s="12" t="s">
        <v>11</v>
      </c>
      <c r="J10" s="13" t="s">
        <v>12</v>
      </c>
      <c r="K10" s="14" t="s">
        <v>10</v>
      </c>
      <c r="L10" s="12" t="s">
        <v>11</v>
      </c>
      <c r="M10" s="15" t="s">
        <v>12</v>
      </c>
      <c r="N10" s="16"/>
      <c r="O10" s="11" t="s">
        <v>10</v>
      </c>
      <c r="P10" s="12" t="s">
        <v>11</v>
      </c>
      <c r="Q10" s="15" t="s">
        <v>12</v>
      </c>
      <c r="T10" s="10"/>
    </row>
    <row r="11" spans="1:20" ht="24.95" customHeight="1" x14ac:dyDescent="0.2">
      <c r="A11" s="343">
        <v>1</v>
      </c>
      <c r="B11" s="346" t="s">
        <v>13</v>
      </c>
      <c r="C11" s="343" t="s">
        <v>14</v>
      </c>
      <c r="D11" s="343" t="s">
        <v>15</v>
      </c>
      <c r="E11" s="349" t="s">
        <v>227</v>
      </c>
      <c r="F11" s="17" t="s">
        <v>16</v>
      </c>
      <c r="G11" s="270"/>
      <c r="H11" s="271"/>
      <c r="I11" s="272">
        <v>0.3</v>
      </c>
      <c r="J11" s="273">
        <v>0.25</v>
      </c>
      <c r="K11" s="271"/>
      <c r="L11" s="272">
        <v>3.5000000000000003E-2</v>
      </c>
      <c r="M11" s="273">
        <v>3.5000000000000003E-2</v>
      </c>
      <c r="N11" s="18"/>
      <c r="O11" s="19"/>
      <c r="P11" s="20">
        <f>I11+L11</f>
        <v>0.33499999999999996</v>
      </c>
      <c r="Q11" s="21">
        <f>J11+M11</f>
        <v>0.28500000000000003</v>
      </c>
    </row>
    <row r="12" spans="1:20" ht="24.95" customHeight="1" x14ac:dyDescent="0.2">
      <c r="A12" s="344"/>
      <c r="B12" s="347"/>
      <c r="C12" s="344"/>
      <c r="D12" s="344"/>
      <c r="E12" s="350"/>
      <c r="F12" s="22" t="s">
        <v>17</v>
      </c>
      <c r="G12" s="270"/>
      <c r="H12" s="23"/>
      <c r="I12" s="274">
        <v>0.3</v>
      </c>
      <c r="J12" s="25">
        <v>0.25</v>
      </c>
      <c r="K12" s="23"/>
      <c r="L12" s="274">
        <v>3.7499999999999999E-2</v>
      </c>
      <c r="M12" s="25">
        <v>3.7499999999999999E-2</v>
      </c>
      <c r="N12" s="18"/>
      <c r="O12" s="23"/>
      <c r="P12" s="24">
        <f t="shared" ref="P12:Q75" si="0">I12+L12</f>
        <v>0.33749999999999997</v>
      </c>
      <c r="Q12" s="25">
        <f t="shared" si="0"/>
        <v>0.28749999999999998</v>
      </c>
    </row>
    <row r="13" spans="1:20" ht="24.95" customHeight="1" thickBot="1" x14ac:dyDescent="0.25">
      <c r="A13" s="344"/>
      <c r="B13" s="347"/>
      <c r="C13" s="344"/>
      <c r="D13" s="344"/>
      <c r="E13" s="351"/>
      <c r="F13" s="26" t="s">
        <v>18</v>
      </c>
      <c r="G13" s="270"/>
      <c r="H13" s="27"/>
      <c r="I13" s="275">
        <v>0.3</v>
      </c>
      <c r="J13" s="29">
        <v>0.25</v>
      </c>
      <c r="K13" s="27"/>
      <c r="L13" s="275">
        <v>0.04</v>
      </c>
      <c r="M13" s="29">
        <v>0.04</v>
      </c>
      <c r="N13" s="18"/>
      <c r="O13" s="27"/>
      <c r="P13" s="28">
        <f t="shared" si="0"/>
        <v>0.33999999999999997</v>
      </c>
      <c r="Q13" s="29">
        <f t="shared" si="0"/>
        <v>0.28999999999999998</v>
      </c>
    </row>
    <row r="14" spans="1:20" ht="24.95" customHeight="1" x14ac:dyDescent="0.2">
      <c r="A14" s="344"/>
      <c r="B14" s="347"/>
      <c r="C14" s="344"/>
      <c r="D14" s="344"/>
      <c r="E14" s="352" t="s">
        <v>226</v>
      </c>
      <c r="F14" s="30" t="s">
        <v>16</v>
      </c>
      <c r="G14" s="270"/>
      <c r="H14" s="31"/>
      <c r="I14" s="276">
        <v>0.3</v>
      </c>
      <c r="J14" s="33">
        <v>0.25</v>
      </c>
      <c r="K14" s="31"/>
      <c r="L14" s="276">
        <v>3.5000000000000003E-2</v>
      </c>
      <c r="M14" s="33">
        <v>3.5000000000000003E-2</v>
      </c>
      <c r="N14" s="18"/>
      <c r="O14" s="31"/>
      <c r="P14" s="32">
        <f t="shared" si="0"/>
        <v>0.33499999999999996</v>
      </c>
      <c r="Q14" s="33">
        <f t="shared" si="0"/>
        <v>0.28500000000000003</v>
      </c>
    </row>
    <row r="15" spans="1:20" ht="24.95" customHeight="1" thickBot="1" x14ac:dyDescent="0.25">
      <c r="A15" s="344"/>
      <c r="B15" s="347"/>
      <c r="C15" s="344"/>
      <c r="D15" s="344"/>
      <c r="E15" s="353"/>
      <c r="F15" s="34" t="s">
        <v>17</v>
      </c>
      <c r="G15" s="270"/>
      <c r="H15" s="35"/>
      <c r="I15" s="277">
        <v>0.3</v>
      </c>
      <c r="J15" s="37">
        <v>0.25</v>
      </c>
      <c r="K15" s="35"/>
      <c r="L15" s="277">
        <v>3.7499999999999999E-2</v>
      </c>
      <c r="M15" s="37">
        <v>3.7499999999999999E-2</v>
      </c>
      <c r="N15" s="18"/>
      <c r="O15" s="35"/>
      <c r="P15" s="36">
        <f t="shared" si="0"/>
        <v>0.33749999999999997</v>
      </c>
      <c r="Q15" s="37">
        <f t="shared" si="0"/>
        <v>0.28749999999999998</v>
      </c>
    </row>
    <row r="16" spans="1:20" ht="24.95" customHeight="1" x14ac:dyDescent="0.2">
      <c r="A16" s="344"/>
      <c r="B16" s="347"/>
      <c r="C16" s="344"/>
      <c r="D16" s="344"/>
      <c r="E16" s="354" t="s">
        <v>228</v>
      </c>
      <c r="F16" s="17" t="s">
        <v>19</v>
      </c>
      <c r="G16" s="270"/>
      <c r="H16" s="38"/>
      <c r="I16" s="278">
        <v>0.3</v>
      </c>
      <c r="J16" s="40">
        <v>0.25</v>
      </c>
      <c r="K16" s="38"/>
      <c r="L16" s="278">
        <v>3.5000000000000003E-2</v>
      </c>
      <c r="M16" s="40">
        <v>3.5000000000000003E-2</v>
      </c>
      <c r="N16" s="18"/>
      <c r="O16" s="38"/>
      <c r="P16" s="39">
        <f t="shared" si="0"/>
        <v>0.33499999999999996</v>
      </c>
      <c r="Q16" s="40">
        <f t="shared" si="0"/>
        <v>0.28500000000000003</v>
      </c>
    </row>
    <row r="17" spans="1:17" ht="24.95" customHeight="1" thickBot="1" x14ac:dyDescent="0.25">
      <c r="A17" s="345"/>
      <c r="B17" s="348"/>
      <c r="C17" s="345"/>
      <c r="D17" s="345"/>
      <c r="E17" s="355"/>
      <c r="F17" s="22" t="s">
        <v>20</v>
      </c>
      <c r="G17" s="270"/>
      <c r="H17" s="23"/>
      <c r="I17" s="274">
        <v>0.3</v>
      </c>
      <c r="J17" s="25">
        <v>0.25</v>
      </c>
      <c r="K17" s="23"/>
      <c r="L17" s="274">
        <v>3.5000000000000003E-2</v>
      </c>
      <c r="M17" s="25">
        <v>3.5000000000000003E-2</v>
      </c>
      <c r="N17" s="18"/>
      <c r="O17" s="23"/>
      <c r="P17" s="24">
        <f t="shared" si="0"/>
        <v>0.33499999999999996</v>
      </c>
      <c r="Q17" s="25">
        <f t="shared" si="0"/>
        <v>0.28500000000000003</v>
      </c>
    </row>
    <row r="18" spans="1:17" ht="24.95" customHeight="1" thickTop="1" x14ac:dyDescent="0.2">
      <c r="A18" s="334">
        <v>2</v>
      </c>
      <c r="B18" s="334" t="s">
        <v>21</v>
      </c>
      <c r="C18" s="337" t="s">
        <v>22</v>
      </c>
      <c r="D18" s="337" t="s">
        <v>15</v>
      </c>
      <c r="E18" s="334" t="s">
        <v>229</v>
      </c>
      <c r="F18" s="279" t="s">
        <v>23</v>
      </c>
      <c r="G18" s="280"/>
      <c r="H18" s="41">
        <v>0.29649999999999999</v>
      </c>
      <c r="I18" s="42">
        <v>0.29070000000000001</v>
      </c>
      <c r="J18" s="43">
        <v>0.28489999999999999</v>
      </c>
      <c r="K18" s="41">
        <v>0.01</v>
      </c>
      <c r="L18" s="42">
        <v>0.01</v>
      </c>
      <c r="M18" s="43">
        <v>0.01</v>
      </c>
      <c r="N18" s="18"/>
      <c r="O18" s="41">
        <f t="shared" ref="O18:Q81" si="1">H18+K18</f>
        <v>0.30649999999999999</v>
      </c>
      <c r="P18" s="44">
        <f t="shared" si="0"/>
        <v>0.30070000000000002</v>
      </c>
      <c r="Q18" s="43">
        <f t="shared" si="0"/>
        <v>0.2949</v>
      </c>
    </row>
    <row r="19" spans="1:17" ht="24.95" customHeight="1" x14ac:dyDescent="0.2">
      <c r="A19" s="335"/>
      <c r="B19" s="335"/>
      <c r="C19" s="338"/>
      <c r="D19" s="338"/>
      <c r="E19" s="335"/>
      <c r="F19" s="281" t="s">
        <v>24</v>
      </c>
      <c r="G19" s="280"/>
      <c r="H19" s="45">
        <v>0.29649999999999999</v>
      </c>
      <c r="I19" s="46">
        <v>0.29070000000000001</v>
      </c>
      <c r="J19" s="47">
        <v>0.28489999999999999</v>
      </c>
      <c r="K19" s="45">
        <v>0.02</v>
      </c>
      <c r="L19" s="48">
        <v>0.02</v>
      </c>
      <c r="M19" s="49">
        <v>0.02</v>
      </c>
      <c r="N19" s="18"/>
      <c r="O19" s="50">
        <f t="shared" si="1"/>
        <v>0.3165</v>
      </c>
      <c r="P19" s="51">
        <f t="shared" si="0"/>
        <v>0.31070000000000003</v>
      </c>
      <c r="Q19" s="49">
        <f t="shared" si="0"/>
        <v>0.3049</v>
      </c>
    </row>
    <row r="20" spans="1:17" ht="24.95" customHeight="1" x14ac:dyDescent="0.2">
      <c r="A20" s="335"/>
      <c r="B20" s="335"/>
      <c r="C20" s="338"/>
      <c r="D20" s="338"/>
      <c r="E20" s="335"/>
      <c r="F20" s="281" t="s">
        <v>25</v>
      </c>
      <c r="G20" s="280"/>
      <c r="H20" s="45">
        <v>0.29649999999999999</v>
      </c>
      <c r="I20" s="46">
        <v>0.29070000000000001</v>
      </c>
      <c r="J20" s="47">
        <v>0.28489999999999999</v>
      </c>
      <c r="K20" s="45">
        <v>2.5000000000000001E-2</v>
      </c>
      <c r="L20" s="46">
        <v>2.5000000000000001E-2</v>
      </c>
      <c r="M20" s="47">
        <v>2.5000000000000001E-2</v>
      </c>
      <c r="N20" s="18"/>
      <c r="O20" s="50">
        <f t="shared" si="1"/>
        <v>0.32150000000000001</v>
      </c>
      <c r="P20" s="51">
        <f t="shared" si="0"/>
        <v>0.31570000000000004</v>
      </c>
      <c r="Q20" s="49">
        <f t="shared" si="0"/>
        <v>0.30990000000000001</v>
      </c>
    </row>
    <row r="21" spans="1:17" ht="24.95" customHeight="1" x14ac:dyDescent="0.2">
      <c r="A21" s="335"/>
      <c r="B21" s="335"/>
      <c r="C21" s="338"/>
      <c r="D21" s="338"/>
      <c r="E21" s="229" t="s">
        <v>230</v>
      </c>
      <c r="F21" s="281" t="s">
        <v>26</v>
      </c>
      <c r="G21" s="280"/>
      <c r="H21" s="45">
        <v>0.30809999999999998</v>
      </c>
      <c r="I21" s="46">
        <v>0.30230000000000001</v>
      </c>
      <c r="J21" s="47">
        <v>0.29649999999999999</v>
      </c>
      <c r="K21" s="45">
        <v>2.9000000000000001E-2</v>
      </c>
      <c r="L21" s="46">
        <v>2.9000000000000001E-2</v>
      </c>
      <c r="M21" s="47">
        <v>2.9000000000000001E-2</v>
      </c>
      <c r="N21" s="18"/>
      <c r="O21" s="50">
        <f t="shared" si="1"/>
        <v>0.33710000000000001</v>
      </c>
      <c r="P21" s="51">
        <f t="shared" si="0"/>
        <v>0.33130000000000004</v>
      </c>
      <c r="Q21" s="49">
        <f t="shared" si="0"/>
        <v>0.32550000000000001</v>
      </c>
    </row>
    <row r="22" spans="1:17" ht="24.95" customHeight="1" x14ac:dyDescent="0.2">
      <c r="A22" s="335"/>
      <c r="B22" s="335"/>
      <c r="C22" s="338"/>
      <c r="D22" s="338"/>
      <c r="E22" s="229" t="s">
        <v>231</v>
      </c>
      <c r="F22" s="281" t="s">
        <v>27</v>
      </c>
      <c r="G22" s="280"/>
      <c r="H22" s="45">
        <v>0.29649999999999999</v>
      </c>
      <c r="I22" s="46">
        <v>0.29070000000000001</v>
      </c>
      <c r="J22" s="47">
        <v>0.28489999999999999</v>
      </c>
      <c r="K22" s="45">
        <v>3.4000000000000002E-2</v>
      </c>
      <c r="L22" s="46">
        <v>3.4000000000000002E-2</v>
      </c>
      <c r="M22" s="47">
        <v>3.4000000000000002E-2</v>
      </c>
      <c r="N22" s="18"/>
      <c r="O22" s="50">
        <f t="shared" si="1"/>
        <v>0.33050000000000002</v>
      </c>
      <c r="P22" s="51">
        <f t="shared" si="0"/>
        <v>0.32469999999999999</v>
      </c>
      <c r="Q22" s="49">
        <f t="shared" si="0"/>
        <v>0.31889999999999996</v>
      </c>
    </row>
    <row r="23" spans="1:17" ht="36.75" customHeight="1" x14ac:dyDescent="0.2">
      <c r="A23" s="335"/>
      <c r="B23" s="335"/>
      <c r="C23" s="338"/>
      <c r="D23" s="338"/>
      <c r="E23" s="230" t="s">
        <v>232</v>
      </c>
      <c r="F23" s="281" t="s">
        <v>28</v>
      </c>
      <c r="G23" s="280"/>
      <c r="H23" s="45">
        <v>0.29649999999999999</v>
      </c>
      <c r="I23" s="46">
        <v>0.29070000000000001</v>
      </c>
      <c r="J23" s="47">
        <v>0.28489999999999999</v>
      </c>
      <c r="K23" s="45">
        <v>1.4999999999999999E-2</v>
      </c>
      <c r="L23" s="46">
        <v>1.4999999999999999E-2</v>
      </c>
      <c r="M23" s="47">
        <v>1.4999999999999999E-2</v>
      </c>
      <c r="N23" s="18"/>
      <c r="O23" s="50">
        <f t="shared" si="1"/>
        <v>0.3115</v>
      </c>
      <c r="P23" s="51">
        <f t="shared" si="0"/>
        <v>0.30570000000000003</v>
      </c>
      <c r="Q23" s="49">
        <f t="shared" si="0"/>
        <v>0.2999</v>
      </c>
    </row>
    <row r="24" spans="1:17" ht="24.95" customHeight="1" x14ac:dyDescent="0.2">
      <c r="A24" s="335"/>
      <c r="B24" s="335"/>
      <c r="C24" s="338"/>
      <c r="D24" s="338"/>
      <c r="E24" s="340" t="s">
        <v>229</v>
      </c>
      <c r="F24" s="282" t="s">
        <v>246</v>
      </c>
      <c r="G24" s="280"/>
      <c r="H24" s="239">
        <v>0.28489999999999999</v>
      </c>
      <c r="I24" s="240">
        <v>0.27910000000000001</v>
      </c>
      <c r="J24" s="241">
        <v>0.27329999999999999</v>
      </c>
      <c r="K24" s="239">
        <v>0.02</v>
      </c>
      <c r="L24" s="240">
        <v>0.02</v>
      </c>
      <c r="M24" s="241">
        <v>0.02</v>
      </c>
      <c r="N24" s="18"/>
      <c r="O24" s="50">
        <f t="shared" si="1"/>
        <v>0.3049</v>
      </c>
      <c r="P24" s="51">
        <f t="shared" si="0"/>
        <v>0.29910000000000003</v>
      </c>
      <c r="Q24" s="49">
        <f t="shared" si="0"/>
        <v>0.29330000000000001</v>
      </c>
    </row>
    <row r="25" spans="1:17" ht="24.95" customHeight="1" x14ac:dyDescent="0.2">
      <c r="A25" s="335"/>
      <c r="B25" s="335"/>
      <c r="C25" s="338"/>
      <c r="D25" s="338"/>
      <c r="E25" s="341"/>
      <c r="F25" s="283" t="s">
        <v>248</v>
      </c>
      <c r="G25" s="280"/>
      <c r="H25" s="236">
        <v>0.28489999999999999</v>
      </c>
      <c r="I25" s="237">
        <v>0.27910000000000001</v>
      </c>
      <c r="J25" s="238">
        <v>0.27329999999999999</v>
      </c>
      <c r="K25" s="236">
        <v>2.9000000000000001E-2</v>
      </c>
      <c r="L25" s="237">
        <v>2.9000000000000001E-2</v>
      </c>
      <c r="M25" s="238">
        <v>2.9000000000000001E-2</v>
      </c>
      <c r="N25" s="18"/>
      <c r="O25" s="50">
        <f t="shared" si="1"/>
        <v>0.31390000000000001</v>
      </c>
      <c r="P25" s="51">
        <f t="shared" si="0"/>
        <v>0.30810000000000004</v>
      </c>
      <c r="Q25" s="49">
        <f t="shared" si="0"/>
        <v>0.30230000000000001</v>
      </c>
    </row>
    <row r="26" spans="1:17" ht="24.95" customHeight="1" x14ac:dyDescent="0.2">
      <c r="A26" s="335"/>
      <c r="B26" s="335"/>
      <c r="C26" s="338"/>
      <c r="D26" s="338"/>
      <c r="E26" s="341"/>
      <c r="F26" s="284" t="s">
        <v>249</v>
      </c>
      <c r="G26" s="280"/>
      <c r="H26" s="233">
        <v>0.28489999999999999</v>
      </c>
      <c r="I26" s="234">
        <v>0.27910000000000001</v>
      </c>
      <c r="J26" s="235">
        <v>0.27329999999999999</v>
      </c>
      <c r="K26" s="233">
        <v>3.4000000000000002E-2</v>
      </c>
      <c r="L26" s="234">
        <v>3.4000000000000002E-2</v>
      </c>
      <c r="M26" s="235">
        <v>3.4000000000000002E-2</v>
      </c>
      <c r="N26" s="18"/>
      <c r="O26" s="50">
        <f t="shared" si="1"/>
        <v>0.31889999999999996</v>
      </c>
      <c r="P26" s="51">
        <f t="shared" si="0"/>
        <v>0.31310000000000004</v>
      </c>
      <c r="Q26" s="49">
        <f t="shared" si="0"/>
        <v>0.30730000000000002</v>
      </c>
    </row>
    <row r="27" spans="1:17" ht="24.95" customHeight="1" x14ac:dyDescent="0.2">
      <c r="A27" s="335"/>
      <c r="B27" s="335"/>
      <c r="C27" s="338"/>
      <c r="D27" s="338"/>
      <c r="E27" s="342"/>
      <c r="F27" s="284" t="s">
        <v>247</v>
      </c>
      <c r="G27" s="280"/>
      <c r="H27" s="233">
        <v>0.27910000000000001</v>
      </c>
      <c r="I27" s="234">
        <v>0.27329999999999999</v>
      </c>
      <c r="J27" s="235">
        <v>0.26740000000000003</v>
      </c>
      <c r="K27" s="233">
        <v>2.9000000000000001E-2</v>
      </c>
      <c r="L27" s="234">
        <v>2.9000000000000001E-2</v>
      </c>
      <c r="M27" s="235">
        <v>2.9000000000000001E-2</v>
      </c>
      <c r="N27" s="18"/>
      <c r="O27" s="50">
        <f t="shared" si="1"/>
        <v>0.30810000000000004</v>
      </c>
      <c r="P27" s="51">
        <f t="shared" si="0"/>
        <v>0.30230000000000001</v>
      </c>
      <c r="Q27" s="49">
        <f t="shared" si="0"/>
        <v>0.29640000000000005</v>
      </c>
    </row>
    <row r="28" spans="1:17" ht="38.25" customHeight="1" thickBot="1" x14ac:dyDescent="0.25">
      <c r="A28" s="336"/>
      <c r="B28" s="336"/>
      <c r="C28" s="339"/>
      <c r="D28" s="339"/>
      <c r="E28" s="231" t="s">
        <v>245</v>
      </c>
      <c r="F28" s="285" t="s">
        <v>24</v>
      </c>
      <c r="G28" s="280"/>
      <c r="H28" s="52">
        <v>0.28489999999999999</v>
      </c>
      <c r="I28" s="53">
        <v>0.27910000000000001</v>
      </c>
      <c r="J28" s="54">
        <v>0.27329999999999999</v>
      </c>
      <c r="K28" s="52">
        <v>1.4999999999999999E-2</v>
      </c>
      <c r="L28" s="53">
        <v>1.4999999999999999E-2</v>
      </c>
      <c r="M28" s="54">
        <v>1.4999999999999999E-2</v>
      </c>
      <c r="N28" s="18"/>
      <c r="O28" s="52">
        <f t="shared" si="1"/>
        <v>0.2999</v>
      </c>
      <c r="P28" s="55">
        <f t="shared" si="0"/>
        <v>0.29410000000000003</v>
      </c>
      <c r="Q28" s="54">
        <f t="shared" si="0"/>
        <v>0.2883</v>
      </c>
    </row>
    <row r="29" spans="1:17" ht="24.95" customHeight="1" thickTop="1" x14ac:dyDescent="0.2">
      <c r="A29" s="366">
        <v>3</v>
      </c>
      <c r="B29" s="366" t="s">
        <v>29</v>
      </c>
      <c r="C29" s="366" t="s">
        <v>30</v>
      </c>
      <c r="D29" s="366" t="s">
        <v>15</v>
      </c>
      <c r="E29" s="369" t="s">
        <v>31</v>
      </c>
      <c r="F29" s="60" t="s">
        <v>32</v>
      </c>
      <c r="G29" s="286"/>
      <c r="H29" s="61">
        <v>0.315</v>
      </c>
      <c r="I29" s="287">
        <v>0.315</v>
      </c>
      <c r="J29" s="63">
        <v>0.31</v>
      </c>
      <c r="K29" s="61">
        <v>0.05</v>
      </c>
      <c r="L29" s="287">
        <v>0.05</v>
      </c>
      <c r="M29" s="63">
        <v>0.05</v>
      </c>
      <c r="N29" s="18"/>
      <c r="O29" s="61">
        <f t="shared" si="1"/>
        <v>0.36499999999999999</v>
      </c>
      <c r="P29" s="62">
        <f t="shared" si="0"/>
        <v>0.36499999999999999</v>
      </c>
      <c r="Q29" s="63">
        <f t="shared" si="0"/>
        <v>0.36</v>
      </c>
    </row>
    <row r="30" spans="1:17" ht="24.95" customHeight="1" x14ac:dyDescent="0.2">
      <c r="A30" s="367"/>
      <c r="B30" s="367"/>
      <c r="C30" s="367"/>
      <c r="D30" s="367"/>
      <c r="E30" s="369"/>
      <c r="F30" s="56" t="s">
        <v>33</v>
      </c>
      <c r="G30" s="286"/>
      <c r="H30" s="57">
        <v>0.315</v>
      </c>
      <c r="I30" s="288">
        <v>0.315</v>
      </c>
      <c r="J30" s="59">
        <v>0.31</v>
      </c>
      <c r="K30" s="57">
        <v>0.04</v>
      </c>
      <c r="L30" s="288">
        <v>0.04</v>
      </c>
      <c r="M30" s="59">
        <v>0.04</v>
      </c>
      <c r="N30" s="18"/>
      <c r="O30" s="57">
        <f t="shared" si="1"/>
        <v>0.35499999999999998</v>
      </c>
      <c r="P30" s="58">
        <f t="shared" si="0"/>
        <v>0.35499999999999998</v>
      </c>
      <c r="Q30" s="59">
        <f t="shared" si="0"/>
        <v>0.35</v>
      </c>
    </row>
    <row r="31" spans="1:17" ht="24.95" customHeight="1" x14ac:dyDescent="0.2">
      <c r="A31" s="367"/>
      <c r="B31" s="367"/>
      <c r="C31" s="367"/>
      <c r="D31" s="367"/>
      <c r="E31" s="370"/>
      <c r="F31" s="22" t="s">
        <v>211</v>
      </c>
      <c r="G31" s="286"/>
      <c r="H31" s="23">
        <v>0.315</v>
      </c>
      <c r="I31" s="274">
        <v>0.315</v>
      </c>
      <c r="J31" s="25">
        <v>0.31</v>
      </c>
      <c r="K31" s="23">
        <v>0.03</v>
      </c>
      <c r="L31" s="274">
        <v>0.03</v>
      </c>
      <c r="M31" s="25">
        <v>0.03</v>
      </c>
      <c r="N31" s="18"/>
      <c r="O31" s="23">
        <f t="shared" si="1"/>
        <v>0.34499999999999997</v>
      </c>
      <c r="P31" s="24">
        <f t="shared" si="0"/>
        <v>0.34499999999999997</v>
      </c>
      <c r="Q31" s="25">
        <f t="shared" si="0"/>
        <v>0.33999999999999997</v>
      </c>
    </row>
    <row r="32" spans="1:17" ht="24.95" customHeight="1" x14ac:dyDescent="0.2">
      <c r="A32" s="367"/>
      <c r="B32" s="367"/>
      <c r="C32" s="367"/>
      <c r="D32" s="367"/>
      <c r="E32" s="266" t="s">
        <v>34</v>
      </c>
      <c r="F32" s="56" t="s">
        <v>209</v>
      </c>
      <c r="G32" s="286"/>
      <c r="H32" s="57">
        <v>0.25</v>
      </c>
      <c r="I32" s="288">
        <v>0.25</v>
      </c>
      <c r="J32" s="59">
        <v>0.25</v>
      </c>
      <c r="K32" s="57">
        <v>0.01</v>
      </c>
      <c r="L32" s="288">
        <v>0.01</v>
      </c>
      <c r="M32" s="59">
        <v>0.01</v>
      </c>
      <c r="N32" s="18"/>
      <c r="O32" s="57">
        <f t="shared" si="1"/>
        <v>0.26</v>
      </c>
      <c r="P32" s="58">
        <f t="shared" si="0"/>
        <v>0.26</v>
      </c>
      <c r="Q32" s="59">
        <f t="shared" si="0"/>
        <v>0.26</v>
      </c>
    </row>
    <row r="33" spans="1:17" ht="24.95" customHeight="1" x14ac:dyDescent="0.2">
      <c r="A33" s="367"/>
      <c r="B33" s="367"/>
      <c r="C33" s="367"/>
      <c r="D33" s="367"/>
      <c r="E33" s="371" t="s">
        <v>35</v>
      </c>
      <c r="F33" s="60" t="s">
        <v>37</v>
      </c>
      <c r="G33" s="270"/>
      <c r="H33" s="23">
        <v>0.315</v>
      </c>
      <c r="I33" s="274">
        <v>0.315</v>
      </c>
      <c r="J33" s="25">
        <v>0.31</v>
      </c>
      <c r="K33" s="23">
        <v>0.01</v>
      </c>
      <c r="L33" s="274">
        <v>0.01</v>
      </c>
      <c r="M33" s="25">
        <v>0.01</v>
      </c>
      <c r="N33" s="18"/>
      <c r="O33" s="23">
        <f t="shared" si="1"/>
        <v>0.32500000000000001</v>
      </c>
      <c r="P33" s="24">
        <f t="shared" si="0"/>
        <v>0.32500000000000001</v>
      </c>
      <c r="Q33" s="25">
        <f t="shared" si="0"/>
        <v>0.32</v>
      </c>
    </row>
    <row r="34" spans="1:17" ht="24.95" customHeight="1" x14ac:dyDescent="0.2">
      <c r="A34" s="367"/>
      <c r="B34" s="367"/>
      <c r="C34" s="367"/>
      <c r="D34" s="367"/>
      <c r="E34" s="370"/>
      <c r="F34" s="60" t="s">
        <v>210</v>
      </c>
      <c r="G34" s="270"/>
      <c r="H34" s="61">
        <v>0.315</v>
      </c>
      <c r="I34" s="287">
        <v>0.315</v>
      </c>
      <c r="J34" s="63">
        <v>0.31</v>
      </c>
      <c r="K34" s="61">
        <v>0.01</v>
      </c>
      <c r="L34" s="287">
        <v>0.01</v>
      </c>
      <c r="M34" s="63">
        <v>0.01</v>
      </c>
      <c r="N34" s="18"/>
      <c r="O34" s="61">
        <f t="shared" si="1"/>
        <v>0.32500000000000001</v>
      </c>
      <c r="P34" s="62">
        <f t="shared" si="0"/>
        <v>0.32500000000000001</v>
      </c>
      <c r="Q34" s="63">
        <f t="shared" si="0"/>
        <v>0.32</v>
      </c>
    </row>
    <row r="35" spans="1:17" ht="24.95" customHeight="1" x14ac:dyDescent="0.2">
      <c r="A35" s="367"/>
      <c r="B35" s="367"/>
      <c r="C35" s="367"/>
      <c r="D35" s="367"/>
      <c r="E35" s="371" t="s">
        <v>36</v>
      </c>
      <c r="F35" s="60" t="s">
        <v>37</v>
      </c>
      <c r="G35" s="270"/>
      <c r="H35" s="61">
        <v>0.315</v>
      </c>
      <c r="I35" s="287">
        <v>0.315</v>
      </c>
      <c r="J35" s="63">
        <v>0.31</v>
      </c>
      <c r="K35" s="61">
        <v>0.05</v>
      </c>
      <c r="L35" s="287">
        <v>0.05</v>
      </c>
      <c r="M35" s="63">
        <v>0.05</v>
      </c>
      <c r="N35" s="18"/>
      <c r="O35" s="61">
        <f t="shared" si="1"/>
        <v>0.36499999999999999</v>
      </c>
      <c r="P35" s="62">
        <f t="shared" si="0"/>
        <v>0.36499999999999999</v>
      </c>
      <c r="Q35" s="63">
        <f t="shared" si="0"/>
        <v>0.36</v>
      </c>
    </row>
    <row r="36" spans="1:17" ht="24.95" customHeight="1" thickBot="1" x14ac:dyDescent="0.25">
      <c r="A36" s="368"/>
      <c r="B36" s="368"/>
      <c r="C36" s="368"/>
      <c r="D36" s="368"/>
      <c r="E36" s="372"/>
      <c r="F36" s="60" t="s">
        <v>211</v>
      </c>
      <c r="G36" s="270"/>
      <c r="H36" s="61">
        <v>0.315</v>
      </c>
      <c r="I36" s="287">
        <v>0.315</v>
      </c>
      <c r="J36" s="63">
        <v>0.31</v>
      </c>
      <c r="K36" s="61">
        <v>0.03</v>
      </c>
      <c r="L36" s="287">
        <v>0.03</v>
      </c>
      <c r="M36" s="63">
        <v>0.03</v>
      </c>
      <c r="N36" s="18"/>
      <c r="O36" s="61">
        <f t="shared" si="1"/>
        <v>0.34499999999999997</v>
      </c>
      <c r="P36" s="62">
        <f t="shared" si="0"/>
        <v>0.34499999999999997</v>
      </c>
      <c r="Q36" s="63">
        <f t="shared" si="0"/>
        <v>0.33999999999999997</v>
      </c>
    </row>
    <row r="37" spans="1:17" ht="24.95" customHeight="1" thickTop="1" x14ac:dyDescent="0.2">
      <c r="A37" s="356">
        <v>4</v>
      </c>
      <c r="B37" s="356" t="s">
        <v>38</v>
      </c>
      <c r="C37" s="356" t="s">
        <v>39</v>
      </c>
      <c r="D37" s="356" t="s">
        <v>15</v>
      </c>
      <c r="E37" s="360" t="s">
        <v>40</v>
      </c>
      <c r="F37" s="200" t="s">
        <v>212</v>
      </c>
      <c r="G37" s="289"/>
      <c r="H37" s="64"/>
      <c r="I37" s="65">
        <v>0.30499999999999999</v>
      </c>
      <c r="J37" s="66"/>
      <c r="K37" s="64"/>
      <c r="L37" s="65"/>
      <c r="M37" s="66"/>
      <c r="N37" s="18"/>
      <c r="O37" s="64"/>
      <c r="P37" s="65">
        <f t="shared" si="0"/>
        <v>0.30499999999999999</v>
      </c>
      <c r="Q37" s="66"/>
    </row>
    <row r="38" spans="1:17" ht="24.95" customHeight="1" x14ac:dyDescent="0.2">
      <c r="A38" s="357"/>
      <c r="B38" s="357"/>
      <c r="C38" s="357"/>
      <c r="D38" s="357"/>
      <c r="E38" s="361"/>
      <c r="F38" s="204" t="s">
        <v>41</v>
      </c>
      <c r="G38" s="290"/>
      <c r="H38" s="201">
        <v>0.30499999999999999</v>
      </c>
      <c r="I38" s="202"/>
      <c r="J38" s="203"/>
      <c r="K38" s="201">
        <v>0.05</v>
      </c>
      <c r="L38" s="202"/>
      <c r="M38" s="203"/>
      <c r="N38" s="18"/>
      <c r="O38" s="201">
        <f t="shared" si="1"/>
        <v>0.35499999999999998</v>
      </c>
      <c r="P38" s="202"/>
      <c r="Q38" s="203"/>
    </row>
    <row r="39" spans="1:17" ht="24.95" customHeight="1" x14ac:dyDescent="0.2">
      <c r="A39" s="358"/>
      <c r="B39" s="358"/>
      <c r="C39" s="358"/>
      <c r="D39" s="358"/>
      <c r="E39" s="362"/>
      <c r="F39" s="67" t="s">
        <v>42</v>
      </c>
      <c r="G39" s="290"/>
      <c r="H39" s="68"/>
      <c r="I39" s="69">
        <v>0.3</v>
      </c>
      <c r="J39" s="70"/>
      <c r="K39" s="68"/>
      <c r="L39" s="69">
        <v>0.05</v>
      </c>
      <c r="M39" s="70"/>
      <c r="N39" s="18"/>
      <c r="O39" s="68"/>
      <c r="P39" s="69">
        <f t="shared" si="0"/>
        <v>0.35</v>
      </c>
      <c r="Q39" s="70"/>
    </row>
    <row r="40" spans="1:17" ht="24.95" customHeight="1" x14ac:dyDescent="0.2">
      <c r="A40" s="358"/>
      <c r="B40" s="358"/>
      <c r="C40" s="358"/>
      <c r="D40" s="358"/>
      <c r="E40" s="362"/>
      <c r="F40" s="67" t="s">
        <v>43</v>
      </c>
      <c r="G40" s="290"/>
      <c r="H40" s="68"/>
      <c r="I40" s="69"/>
      <c r="J40" s="70">
        <v>0.26</v>
      </c>
      <c r="K40" s="68"/>
      <c r="L40" s="69"/>
      <c r="M40" s="70">
        <v>0.05</v>
      </c>
      <c r="N40" s="18"/>
      <c r="O40" s="68"/>
      <c r="P40" s="69"/>
      <c r="Q40" s="70">
        <f t="shared" si="0"/>
        <v>0.31</v>
      </c>
    </row>
    <row r="41" spans="1:17" ht="24.95" customHeight="1" x14ac:dyDescent="0.2">
      <c r="A41" s="358"/>
      <c r="B41" s="358"/>
      <c r="C41" s="358"/>
      <c r="D41" s="358"/>
      <c r="E41" s="363" t="s">
        <v>44</v>
      </c>
      <c r="F41" s="67" t="s">
        <v>45</v>
      </c>
      <c r="G41" s="290"/>
      <c r="H41" s="68"/>
      <c r="I41" s="69"/>
      <c r="J41" s="70">
        <v>0.30499999999999999</v>
      </c>
      <c r="K41" s="68"/>
      <c r="L41" s="69"/>
      <c r="M41" s="70"/>
      <c r="N41" s="18"/>
      <c r="O41" s="68"/>
      <c r="P41" s="69"/>
      <c r="Q41" s="70">
        <f t="shared" si="0"/>
        <v>0.30499999999999999</v>
      </c>
    </row>
    <row r="42" spans="1:17" ht="24.95" customHeight="1" x14ac:dyDescent="0.2">
      <c r="A42" s="358"/>
      <c r="B42" s="358"/>
      <c r="C42" s="358"/>
      <c r="D42" s="358"/>
      <c r="E42" s="361"/>
      <c r="F42" s="67" t="s">
        <v>46</v>
      </c>
      <c r="G42" s="290"/>
      <c r="H42" s="68"/>
      <c r="I42" s="69"/>
      <c r="J42" s="70">
        <v>0.28000000000000003</v>
      </c>
      <c r="K42" s="68"/>
      <c r="L42" s="69"/>
      <c r="M42" s="70"/>
      <c r="N42" s="18"/>
      <c r="O42" s="68"/>
      <c r="P42" s="69"/>
      <c r="Q42" s="70">
        <f t="shared" si="0"/>
        <v>0.28000000000000003</v>
      </c>
    </row>
    <row r="43" spans="1:17" ht="24.95" customHeight="1" x14ac:dyDescent="0.2">
      <c r="A43" s="358"/>
      <c r="B43" s="358"/>
      <c r="C43" s="358"/>
      <c r="D43" s="358"/>
      <c r="E43" s="268" t="s">
        <v>47</v>
      </c>
      <c r="F43" s="67" t="s">
        <v>48</v>
      </c>
      <c r="G43" s="289"/>
      <c r="H43" s="68">
        <v>0.30499999999999999</v>
      </c>
      <c r="I43" s="69"/>
      <c r="J43" s="70"/>
      <c r="K43" s="68"/>
      <c r="L43" s="69"/>
      <c r="M43" s="70"/>
      <c r="N43" s="18"/>
      <c r="O43" s="68">
        <f t="shared" si="1"/>
        <v>0.30499999999999999</v>
      </c>
      <c r="P43" s="69"/>
      <c r="Q43" s="70"/>
    </row>
    <row r="44" spans="1:17" ht="24.95" customHeight="1" x14ac:dyDescent="0.2">
      <c r="A44" s="358"/>
      <c r="B44" s="358"/>
      <c r="C44" s="358"/>
      <c r="D44" s="358"/>
      <c r="E44" s="364" t="s">
        <v>205</v>
      </c>
      <c r="F44" s="67" t="s">
        <v>49</v>
      </c>
      <c r="G44" s="289"/>
      <c r="H44" s="68"/>
      <c r="I44" s="69"/>
      <c r="J44" s="70">
        <v>0.18</v>
      </c>
      <c r="K44" s="68"/>
      <c r="L44" s="69"/>
      <c r="M44" s="70">
        <v>0.02</v>
      </c>
      <c r="N44" s="18"/>
      <c r="O44" s="68"/>
      <c r="P44" s="69"/>
      <c r="Q44" s="70">
        <f t="shared" si="0"/>
        <v>0.19999999999999998</v>
      </c>
    </row>
    <row r="45" spans="1:17" ht="24.95" customHeight="1" x14ac:dyDescent="0.2">
      <c r="A45" s="358"/>
      <c r="B45" s="358"/>
      <c r="C45" s="358"/>
      <c r="D45" s="358"/>
      <c r="E45" s="365"/>
      <c r="F45" s="67" t="s">
        <v>49</v>
      </c>
      <c r="G45" s="289"/>
      <c r="H45" s="68"/>
      <c r="I45" s="69"/>
      <c r="J45" s="70">
        <v>0.27</v>
      </c>
      <c r="K45" s="68"/>
      <c r="L45" s="69"/>
      <c r="M45" s="70">
        <v>4.4999999999999998E-2</v>
      </c>
      <c r="N45" s="18"/>
      <c r="O45" s="68"/>
      <c r="P45" s="69"/>
      <c r="Q45" s="70">
        <f t="shared" si="0"/>
        <v>0.315</v>
      </c>
    </row>
    <row r="46" spans="1:17" ht="24.95" customHeight="1" x14ac:dyDescent="0.2">
      <c r="A46" s="358"/>
      <c r="B46" s="358"/>
      <c r="C46" s="358"/>
      <c r="D46" s="358"/>
      <c r="E46" s="365"/>
      <c r="F46" s="67" t="s">
        <v>49</v>
      </c>
      <c r="G46" s="289"/>
      <c r="H46" s="68"/>
      <c r="I46" s="69">
        <v>0.33</v>
      </c>
      <c r="J46" s="70"/>
      <c r="K46" s="68"/>
      <c r="L46" s="69">
        <v>4.4999999999999998E-2</v>
      </c>
      <c r="M46" s="70"/>
      <c r="N46" s="18"/>
      <c r="O46" s="68"/>
      <c r="P46" s="69">
        <f t="shared" si="0"/>
        <v>0.375</v>
      </c>
      <c r="Q46" s="70"/>
    </row>
    <row r="47" spans="1:17" ht="24.95" customHeight="1" x14ac:dyDescent="0.2">
      <c r="A47" s="358"/>
      <c r="B47" s="358"/>
      <c r="C47" s="358"/>
      <c r="D47" s="358"/>
      <c r="E47" s="268" t="s">
        <v>50</v>
      </c>
      <c r="F47" s="71" t="s">
        <v>51</v>
      </c>
      <c r="G47" s="289"/>
      <c r="H47" s="68"/>
      <c r="I47" s="69"/>
      <c r="J47" s="70">
        <v>0.26</v>
      </c>
      <c r="K47" s="68"/>
      <c r="L47" s="69"/>
      <c r="M47" s="70"/>
      <c r="N47" s="18"/>
      <c r="O47" s="68"/>
      <c r="P47" s="69"/>
      <c r="Q47" s="70">
        <f t="shared" si="0"/>
        <v>0.26</v>
      </c>
    </row>
    <row r="48" spans="1:17" ht="24.95" customHeight="1" x14ac:dyDescent="0.2">
      <c r="A48" s="358"/>
      <c r="B48" s="358"/>
      <c r="C48" s="358"/>
      <c r="D48" s="358"/>
      <c r="E48" s="268" t="s">
        <v>52</v>
      </c>
      <c r="F48" s="71" t="s">
        <v>51</v>
      </c>
      <c r="G48" s="289"/>
      <c r="H48" s="68"/>
      <c r="I48" s="69"/>
      <c r="J48" s="70">
        <v>0.28499999999999998</v>
      </c>
      <c r="K48" s="68"/>
      <c r="L48" s="69"/>
      <c r="M48" s="70"/>
      <c r="N48" s="18"/>
      <c r="O48" s="68"/>
      <c r="P48" s="69"/>
      <c r="Q48" s="70">
        <f t="shared" si="0"/>
        <v>0.28499999999999998</v>
      </c>
    </row>
    <row r="49" spans="1:17" ht="24.95" customHeight="1" x14ac:dyDescent="0.2">
      <c r="A49" s="358"/>
      <c r="B49" s="358"/>
      <c r="C49" s="358"/>
      <c r="D49" s="358"/>
      <c r="E49" s="268" t="s">
        <v>53</v>
      </c>
      <c r="F49" s="67" t="s">
        <v>48</v>
      </c>
      <c r="G49" s="289"/>
      <c r="H49" s="68"/>
      <c r="I49" s="69">
        <v>0.3196</v>
      </c>
      <c r="J49" s="70"/>
      <c r="K49" s="68"/>
      <c r="L49" s="69"/>
      <c r="M49" s="70"/>
      <c r="N49" s="18"/>
      <c r="O49" s="68"/>
      <c r="P49" s="69">
        <f t="shared" si="0"/>
        <v>0.3196</v>
      </c>
      <c r="Q49" s="70"/>
    </row>
    <row r="50" spans="1:17" ht="24.95" customHeight="1" thickBot="1" x14ac:dyDescent="0.25">
      <c r="A50" s="359"/>
      <c r="B50" s="359"/>
      <c r="C50" s="359"/>
      <c r="D50" s="359"/>
      <c r="E50" s="72" t="s">
        <v>54</v>
      </c>
      <c r="F50" s="73" t="s">
        <v>48</v>
      </c>
      <c r="G50" s="289"/>
      <c r="H50" s="74">
        <v>0.32500000000000001</v>
      </c>
      <c r="I50" s="75"/>
      <c r="J50" s="76"/>
      <c r="K50" s="74"/>
      <c r="L50" s="75"/>
      <c r="M50" s="76"/>
      <c r="N50" s="18"/>
      <c r="O50" s="74">
        <f t="shared" si="1"/>
        <v>0.32500000000000001</v>
      </c>
      <c r="P50" s="75"/>
      <c r="Q50" s="76"/>
    </row>
    <row r="51" spans="1:17" ht="24.95" customHeight="1" thickTop="1" x14ac:dyDescent="0.2">
      <c r="A51" s="378">
        <v>5</v>
      </c>
      <c r="B51" s="378" t="s">
        <v>55</v>
      </c>
      <c r="C51" s="378" t="s">
        <v>56</v>
      </c>
      <c r="D51" s="378" t="s">
        <v>15</v>
      </c>
      <c r="E51" s="267" t="s">
        <v>31</v>
      </c>
      <c r="F51" s="291" t="s">
        <v>171</v>
      </c>
      <c r="G51" s="265"/>
      <c r="H51" s="292"/>
      <c r="I51" s="293">
        <v>0.35</v>
      </c>
      <c r="J51" s="294"/>
      <c r="K51" s="292"/>
      <c r="L51" s="293">
        <v>0.03</v>
      </c>
      <c r="M51" s="294"/>
      <c r="N51" s="77"/>
      <c r="O51" s="38"/>
      <c r="P51" s="278">
        <f t="shared" si="0"/>
        <v>0.38</v>
      </c>
      <c r="Q51" s="40"/>
    </row>
    <row r="52" spans="1:17" ht="24.95" customHeight="1" x14ac:dyDescent="0.2">
      <c r="A52" s="344"/>
      <c r="B52" s="344"/>
      <c r="C52" s="344"/>
      <c r="D52" s="344"/>
      <c r="E52" s="262" t="s">
        <v>233</v>
      </c>
      <c r="F52" s="295" t="s">
        <v>171</v>
      </c>
      <c r="G52" s="265"/>
      <c r="H52" s="296"/>
      <c r="I52" s="297">
        <v>0.34</v>
      </c>
      <c r="J52" s="298"/>
      <c r="K52" s="296"/>
      <c r="L52" s="297">
        <v>3.5000000000000003E-2</v>
      </c>
      <c r="M52" s="298"/>
      <c r="N52" s="77"/>
      <c r="O52" s="57"/>
      <c r="P52" s="288">
        <f t="shared" si="0"/>
        <v>0.375</v>
      </c>
      <c r="Q52" s="59"/>
    </row>
    <row r="53" spans="1:17" ht="24.95" customHeight="1" thickBot="1" x14ac:dyDescent="0.25">
      <c r="A53" s="344"/>
      <c r="B53" s="344"/>
      <c r="C53" s="344"/>
      <c r="D53" s="344"/>
      <c r="E53" s="214" t="s">
        <v>57</v>
      </c>
      <c r="F53" s="295" t="s">
        <v>171</v>
      </c>
      <c r="G53" s="265"/>
      <c r="H53" s="296">
        <v>0.35</v>
      </c>
      <c r="I53" s="297"/>
      <c r="J53" s="298"/>
      <c r="K53" s="296"/>
      <c r="L53" s="297"/>
      <c r="M53" s="298"/>
      <c r="N53" s="77"/>
      <c r="O53" s="57">
        <f t="shared" si="1"/>
        <v>0.35</v>
      </c>
      <c r="P53" s="288"/>
      <c r="Q53" s="59"/>
    </row>
    <row r="54" spans="1:17" ht="24.95" customHeight="1" thickTop="1" x14ac:dyDescent="0.2">
      <c r="A54" s="380">
        <v>6</v>
      </c>
      <c r="B54" s="380" t="s">
        <v>58</v>
      </c>
      <c r="C54" s="356" t="s">
        <v>59</v>
      </c>
      <c r="D54" s="356" t="s">
        <v>15</v>
      </c>
      <c r="E54" s="373" t="s">
        <v>215</v>
      </c>
      <c r="F54" s="78" t="s">
        <v>216</v>
      </c>
      <c r="G54" s="242"/>
      <c r="H54" s="64"/>
      <c r="I54" s="65">
        <v>0.32</v>
      </c>
      <c r="J54" s="66">
        <v>0.30499999999999999</v>
      </c>
      <c r="K54" s="64"/>
      <c r="L54" s="65">
        <v>2.9000000000000001E-2</v>
      </c>
      <c r="M54" s="66">
        <v>2.9000000000000001E-2</v>
      </c>
      <c r="N54" s="18"/>
      <c r="O54" s="79"/>
      <c r="P54" s="80">
        <f t="shared" si="0"/>
        <v>0.34900000000000003</v>
      </c>
      <c r="Q54" s="81">
        <f t="shared" si="0"/>
        <v>0.33400000000000002</v>
      </c>
    </row>
    <row r="55" spans="1:17" ht="24.95" customHeight="1" x14ac:dyDescent="0.2">
      <c r="A55" s="381"/>
      <c r="B55" s="381"/>
      <c r="C55" s="358"/>
      <c r="D55" s="358"/>
      <c r="E55" s="374"/>
      <c r="F55" s="216" t="s">
        <v>217</v>
      </c>
      <c r="G55" s="84"/>
      <c r="H55" s="68"/>
      <c r="I55" s="69">
        <v>0.3175</v>
      </c>
      <c r="J55" s="70">
        <v>0.30249999999999999</v>
      </c>
      <c r="K55" s="68"/>
      <c r="L55" s="69">
        <v>2.8500000000000001E-2</v>
      </c>
      <c r="M55" s="70">
        <v>2.8500000000000001E-2</v>
      </c>
      <c r="N55" s="18"/>
      <c r="O55" s="85"/>
      <c r="P55" s="86">
        <f t="shared" si="0"/>
        <v>0.34600000000000003</v>
      </c>
      <c r="Q55" s="87">
        <f t="shared" si="0"/>
        <v>0.33100000000000002</v>
      </c>
    </row>
    <row r="56" spans="1:17" ht="24.95" customHeight="1" x14ac:dyDescent="0.2">
      <c r="A56" s="381"/>
      <c r="B56" s="381"/>
      <c r="C56" s="358"/>
      <c r="D56" s="358"/>
      <c r="E56" s="375"/>
      <c r="F56" s="197" t="s">
        <v>218</v>
      </c>
      <c r="G56" s="84"/>
      <c r="H56" s="68"/>
      <c r="I56" s="69">
        <v>0.315</v>
      </c>
      <c r="J56" s="70">
        <v>0.3</v>
      </c>
      <c r="K56" s="68"/>
      <c r="L56" s="69">
        <v>2.8000000000000001E-2</v>
      </c>
      <c r="M56" s="70">
        <v>2.8000000000000001E-2</v>
      </c>
      <c r="N56" s="18"/>
      <c r="O56" s="85"/>
      <c r="P56" s="86">
        <f t="shared" si="0"/>
        <v>0.34300000000000003</v>
      </c>
      <c r="Q56" s="87">
        <f t="shared" si="0"/>
        <v>0.32800000000000001</v>
      </c>
    </row>
    <row r="57" spans="1:17" ht="24.95" customHeight="1" x14ac:dyDescent="0.2">
      <c r="A57" s="381"/>
      <c r="B57" s="381"/>
      <c r="C57" s="358"/>
      <c r="D57" s="358"/>
      <c r="E57" s="376" t="s">
        <v>221</v>
      </c>
      <c r="F57" s="197" t="s">
        <v>216</v>
      </c>
      <c r="G57" s="242"/>
      <c r="H57" s="68"/>
      <c r="I57" s="69">
        <v>0.32</v>
      </c>
      <c r="J57" s="70">
        <v>0.30499999999999999</v>
      </c>
      <c r="K57" s="68"/>
      <c r="L57" s="69">
        <v>2.9000000000000001E-2</v>
      </c>
      <c r="M57" s="70">
        <v>2.9000000000000001E-2</v>
      </c>
      <c r="N57" s="18"/>
      <c r="O57" s="85"/>
      <c r="P57" s="86">
        <f t="shared" si="0"/>
        <v>0.34900000000000003</v>
      </c>
      <c r="Q57" s="87">
        <f t="shared" si="0"/>
        <v>0.33400000000000002</v>
      </c>
    </row>
    <row r="58" spans="1:17" ht="24.95" customHeight="1" x14ac:dyDescent="0.2">
      <c r="A58" s="381"/>
      <c r="B58" s="381"/>
      <c r="C58" s="358"/>
      <c r="D58" s="358"/>
      <c r="E58" s="374"/>
      <c r="F58" s="197" t="s">
        <v>217</v>
      </c>
      <c r="G58" s="84"/>
      <c r="H58" s="68"/>
      <c r="I58" s="69">
        <v>0.3175</v>
      </c>
      <c r="J58" s="70">
        <v>0.30249999999999999</v>
      </c>
      <c r="K58" s="68"/>
      <c r="L58" s="69">
        <v>2.8500000000000001E-2</v>
      </c>
      <c r="M58" s="70">
        <v>2.8500000000000001E-2</v>
      </c>
      <c r="N58" s="18"/>
      <c r="O58" s="85"/>
      <c r="P58" s="86">
        <f t="shared" si="0"/>
        <v>0.34600000000000003</v>
      </c>
      <c r="Q58" s="87">
        <f t="shared" si="0"/>
        <v>0.33100000000000002</v>
      </c>
    </row>
    <row r="59" spans="1:17" ht="24.95" customHeight="1" x14ac:dyDescent="0.2">
      <c r="A59" s="381"/>
      <c r="B59" s="381"/>
      <c r="C59" s="358"/>
      <c r="D59" s="358"/>
      <c r="E59" s="375"/>
      <c r="F59" s="197" t="s">
        <v>218</v>
      </c>
      <c r="G59" s="84"/>
      <c r="H59" s="68"/>
      <c r="I59" s="69">
        <v>0.315</v>
      </c>
      <c r="J59" s="70">
        <v>0.3</v>
      </c>
      <c r="K59" s="68"/>
      <c r="L59" s="69">
        <v>2.8000000000000001E-2</v>
      </c>
      <c r="M59" s="70">
        <v>2.8000000000000001E-2</v>
      </c>
      <c r="N59" s="18"/>
      <c r="O59" s="85"/>
      <c r="P59" s="86">
        <f t="shared" si="0"/>
        <v>0.34300000000000003</v>
      </c>
      <c r="Q59" s="87">
        <f t="shared" si="0"/>
        <v>0.32800000000000001</v>
      </c>
    </row>
    <row r="60" spans="1:17" ht="24.95" customHeight="1" x14ac:dyDescent="0.2">
      <c r="A60" s="381"/>
      <c r="B60" s="381"/>
      <c r="C60" s="358"/>
      <c r="D60" s="358"/>
      <c r="E60" s="376" t="s">
        <v>220</v>
      </c>
      <c r="F60" s="197" t="s">
        <v>216</v>
      </c>
      <c r="G60" s="242"/>
      <c r="H60" s="68"/>
      <c r="I60" s="69">
        <v>0.32</v>
      </c>
      <c r="J60" s="70">
        <v>0.30499999999999999</v>
      </c>
      <c r="K60" s="68"/>
      <c r="L60" s="69">
        <v>2.9000000000000001E-2</v>
      </c>
      <c r="M60" s="70">
        <v>2.9000000000000001E-2</v>
      </c>
      <c r="N60" s="18"/>
      <c r="O60" s="85"/>
      <c r="P60" s="86">
        <f t="shared" si="0"/>
        <v>0.34900000000000003</v>
      </c>
      <c r="Q60" s="87">
        <f t="shared" si="0"/>
        <v>0.33400000000000002</v>
      </c>
    </row>
    <row r="61" spans="1:17" ht="24.95" customHeight="1" x14ac:dyDescent="0.2">
      <c r="A61" s="381"/>
      <c r="B61" s="381"/>
      <c r="C61" s="358"/>
      <c r="D61" s="358"/>
      <c r="E61" s="374"/>
      <c r="F61" s="197" t="s">
        <v>217</v>
      </c>
      <c r="G61" s="84"/>
      <c r="H61" s="68"/>
      <c r="I61" s="69">
        <v>0.3175</v>
      </c>
      <c r="J61" s="70">
        <v>0.30249999999999999</v>
      </c>
      <c r="K61" s="68"/>
      <c r="L61" s="69">
        <v>2.8500000000000001E-2</v>
      </c>
      <c r="M61" s="70">
        <v>2.8500000000000001E-2</v>
      </c>
      <c r="N61" s="18"/>
      <c r="O61" s="85"/>
      <c r="P61" s="86">
        <f t="shared" si="0"/>
        <v>0.34600000000000003</v>
      </c>
      <c r="Q61" s="87">
        <f t="shared" si="0"/>
        <v>0.33100000000000002</v>
      </c>
    </row>
    <row r="62" spans="1:17" ht="24.95" customHeight="1" x14ac:dyDescent="0.2">
      <c r="A62" s="381"/>
      <c r="B62" s="381"/>
      <c r="C62" s="358"/>
      <c r="D62" s="358"/>
      <c r="E62" s="375"/>
      <c r="F62" s="197" t="s">
        <v>218</v>
      </c>
      <c r="G62" s="84"/>
      <c r="H62" s="68"/>
      <c r="I62" s="69">
        <v>0.315</v>
      </c>
      <c r="J62" s="70">
        <v>0.3</v>
      </c>
      <c r="K62" s="68"/>
      <c r="L62" s="69">
        <v>2.8000000000000001E-2</v>
      </c>
      <c r="M62" s="70">
        <v>2.8000000000000001E-2</v>
      </c>
      <c r="N62" s="18"/>
      <c r="O62" s="85"/>
      <c r="P62" s="86">
        <f t="shared" si="0"/>
        <v>0.34300000000000003</v>
      </c>
      <c r="Q62" s="87">
        <f t="shared" si="0"/>
        <v>0.32800000000000001</v>
      </c>
    </row>
    <row r="63" spans="1:17" ht="24.95" customHeight="1" x14ac:dyDescent="0.2">
      <c r="A63" s="381"/>
      <c r="B63" s="381"/>
      <c r="C63" s="358"/>
      <c r="D63" s="358"/>
      <c r="E63" s="376" t="s">
        <v>172</v>
      </c>
      <c r="F63" s="197" t="s">
        <v>216</v>
      </c>
      <c r="G63" s="242"/>
      <c r="H63" s="68"/>
      <c r="I63" s="69">
        <v>0.32</v>
      </c>
      <c r="J63" s="70">
        <v>0.30499999999999999</v>
      </c>
      <c r="K63" s="68"/>
      <c r="L63" s="69">
        <v>2.9000000000000001E-2</v>
      </c>
      <c r="M63" s="70">
        <v>2.9000000000000001E-2</v>
      </c>
      <c r="N63" s="18"/>
      <c r="O63" s="85"/>
      <c r="P63" s="86">
        <f t="shared" si="0"/>
        <v>0.34900000000000003</v>
      </c>
      <c r="Q63" s="87">
        <f t="shared" si="0"/>
        <v>0.33400000000000002</v>
      </c>
    </row>
    <row r="64" spans="1:17" ht="24.95" customHeight="1" x14ac:dyDescent="0.2">
      <c r="A64" s="381"/>
      <c r="B64" s="381"/>
      <c r="C64" s="358"/>
      <c r="D64" s="358"/>
      <c r="E64" s="374"/>
      <c r="F64" s="197" t="s">
        <v>217</v>
      </c>
      <c r="G64" s="84"/>
      <c r="H64" s="68"/>
      <c r="I64" s="69">
        <v>0.3175</v>
      </c>
      <c r="J64" s="70">
        <v>0.30249999999999999</v>
      </c>
      <c r="K64" s="68"/>
      <c r="L64" s="69">
        <v>2.8500000000000001E-2</v>
      </c>
      <c r="M64" s="70">
        <v>2.8500000000000001E-2</v>
      </c>
      <c r="N64" s="18"/>
      <c r="O64" s="85"/>
      <c r="P64" s="86">
        <f t="shared" si="0"/>
        <v>0.34600000000000003</v>
      </c>
      <c r="Q64" s="87">
        <f t="shared" si="0"/>
        <v>0.33100000000000002</v>
      </c>
    </row>
    <row r="65" spans="1:17" ht="24.95" customHeight="1" x14ac:dyDescent="0.2">
      <c r="A65" s="381"/>
      <c r="B65" s="381"/>
      <c r="C65" s="358"/>
      <c r="D65" s="358"/>
      <c r="E65" s="375"/>
      <c r="F65" s="197" t="s">
        <v>218</v>
      </c>
      <c r="G65" s="84"/>
      <c r="H65" s="68"/>
      <c r="I65" s="69">
        <v>0.315</v>
      </c>
      <c r="J65" s="70">
        <v>0.3</v>
      </c>
      <c r="K65" s="68"/>
      <c r="L65" s="69">
        <v>2.8000000000000001E-2</v>
      </c>
      <c r="M65" s="70">
        <v>2.8000000000000001E-2</v>
      </c>
      <c r="N65" s="18"/>
      <c r="O65" s="85"/>
      <c r="P65" s="86">
        <f t="shared" si="0"/>
        <v>0.34300000000000003</v>
      </c>
      <c r="Q65" s="87">
        <f t="shared" si="0"/>
        <v>0.32800000000000001</v>
      </c>
    </row>
    <row r="66" spans="1:17" ht="24.95" customHeight="1" x14ac:dyDescent="0.2">
      <c r="A66" s="381"/>
      <c r="B66" s="381"/>
      <c r="C66" s="358"/>
      <c r="D66" s="358"/>
      <c r="E66" s="82" t="s">
        <v>60</v>
      </c>
      <c r="F66" s="217" t="s">
        <v>216</v>
      </c>
      <c r="G66" s="84"/>
      <c r="H66" s="68"/>
      <c r="I66" s="69">
        <v>0.32</v>
      </c>
      <c r="J66" s="70">
        <v>0.30499999999999999</v>
      </c>
      <c r="K66" s="68"/>
      <c r="L66" s="69">
        <v>2.9000000000000001E-2</v>
      </c>
      <c r="M66" s="70">
        <v>2.9000000000000001E-2</v>
      </c>
      <c r="N66" s="18"/>
      <c r="O66" s="85"/>
      <c r="P66" s="86">
        <f t="shared" si="0"/>
        <v>0.34900000000000003</v>
      </c>
      <c r="Q66" s="87">
        <f t="shared" si="0"/>
        <v>0.33400000000000002</v>
      </c>
    </row>
    <row r="67" spans="1:17" ht="24.95" customHeight="1" x14ac:dyDescent="0.2">
      <c r="A67" s="381"/>
      <c r="B67" s="381"/>
      <c r="C67" s="358"/>
      <c r="D67" s="358"/>
      <c r="E67" s="259" t="s">
        <v>222</v>
      </c>
      <c r="F67" s="218" t="s">
        <v>223</v>
      </c>
      <c r="G67" s="84"/>
      <c r="H67" s="68"/>
      <c r="I67" s="69">
        <v>0.32</v>
      </c>
      <c r="J67" s="70">
        <v>0.30499999999999999</v>
      </c>
      <c r="K67" s="68"/>
      <c r="L67" s="69">
        <v>2.9000000000000001E-2</v>
      </c>
      <c r="M67" s="70">
        <v>2.9000000000000001E-2</v>
      </c>
      <c r="N67" s="18"/>
      <c r="O67" s="85"/>
      <c r="P67" s="86">
        <f t="shared" si="0"/>
        <v>0.34900000000000003</v>
      </c>
      <c r="Q67" s="87">
        <f t="shared" si="0"/>
        <v>0.33400000000000002</v>
      </c>
    </row>
    <row r="68" spans="1:17" ht="24.95" customHeight="1" x14ac:dyDescent="0.2">
      <c r="A68" s="381"/>
      <c r="B68" s="381"/>
      <c r="C68" s="358"/>
      <c r="D68" s="358"/>
      <c r="E68" s="259" t="s">
        <v>219</v>
      </c>
      <c r="F68" s="88" t="s">
        <v>223</v>
      </c>
      <c r="G68" s="84"/>
      <c r="H68" s="68"/>
      <c r="I68" s="69">
        <v>0.32</v>
      </c>
      <c r="J68" s="70">
        <v>0.30499999999999999</v>
      </c>
      <c r="K68" s="68"/>
      <c r="L68" s="69">
        <v>2.9000000000000001E-2</v>
      </c>
      <c r="M68" s="70">
        <v>2.9000000000000001E-2</v>
      </c>
      <c r="N68" s="18"/>
      <c r="O68" s="85"/>
      <c r="P68" s="86">
        <f t="shared" si="0"/>
        <v>0.34900000000000003</v>
      </c>
      <c r="Q68" s="87">
        <f t="shared" si="0"/>
        <v>0.33400000000000002</v>
      </c>
    </row>
    <row r="69" spans="1:17" ht="24.95" customHeight="1" x14ac:dyDescent="0.2">
      <c r="A69" s="381"/>
      <c r="B69" s="381"/>
      <c r="C69" s="358"/>
      <c r="D69" s="358"/>
      <c r="E69" s="376" t="s">
        <v>61</v>
      </c>
      <c r="F69" s="88" t="s">
        <v>216</v>
      </c>
      <c r="G69" s="242"/>
      <c r="H69" s="68"/>
      <c r="I69" s="69">
        <v>0.32</v>
      </c>
      <c r="J69" s="70">
        <v>0.30499999999999999</v>
      </c>
      <c r="K69" s="68"/>
      <c r="L69" s="69">
        <v>2.9000000000000001E-2</v>
      </c>
      <c r="M69" s="70">
        <v>2.9000000000000001E-2</v>
      </c>
      <c r="N69" s="18"/>
      <c r="O69" s="85"/>
      <c r="P69" s="86">
        <f t="shared" si="0"/>
        <v>0.34900000000000003</v>
      </c>
      <c r="Q69" s="87">
        <f t="shared" si="0"/>
        <v>0.33400000000000002</v>
      </c>
    </row>
    <row r="70" spans="1:17" ht="24.95" customHeight="1" x14ac:dyDescent="0.2">
      <c r="A70" s="381"/>
      <c r="B70" s="381"/>
      <c r="C70" s="379"/>
      <c r="D70" s="379"/>
      <c r="E70" s="374"/>
      <c r="F70" s="89" t="s">
        <v>217</v>
      </c>
      <c r="G70" s="84"/>
      <c r="H70" s="90"/>
      <c r="I70" s="91">
        <v>0.3175</v>
      </c>
      <c r="J70" s="92">
        <v>0.30249999999999999</v>
      </c>
      <c r="K70" s="90"/>
      <c r="L70" s="91">
        <v>2.8500000000000001E-2</v>
      </c>
      <c r="M70" s="92">
        <v>2.8500000000000001E-2</v>
      </c>
      <c r="N70" s="18"/>
      <c r="O70" s="93"/>
      <c r="P70" s="94">
        <f t="shared" si="0"/>
        <v>0.34600000000000003</v>
      </c>
      <c r="Q70" s="95">
        <f t="shared" si="0"/>
        <v>0.33100000000000002</v>
      </c>
    </row>
    <row r="71" spans="1:17" ht="24.95" customHeight="1" thickBot="1" x14ac:dyDescent="0.25">
      <c r="A71" s="382"/>
      <c r="B71" s="382"/>
      <c r="C71" s="359"/>
      <c r="D71" s="359"/>
      <c r="E71" s="377"/>
      <c r="F71" s="96" t="s">
        <v>218</v>
      </c>
      <c r="G71" s="84"/>
      <c r="H71" s="74"/>
      <c r="I71" s="75">
        <v>0.315</v>
      </c>
      <c r="J71" s="76">
        <v>0.3</v>
      </c>
      <c r="K71" s="74"/>
      <c r="L71" s="75">
        <v>2.8000000000000001E-2</v>
      </c>
      <c r="M71" s="76">
        <v>2.8000000000000001E-2</v>
      </c>
      <c r="N71" s="18"/>
      <c r="O71" s="97"/>
      <c r="P71" s="98">
        <f t="shared" si="0"/>
        <v>0.34300000000000003</v>
      </c>
      <c r="Q71" s="99">
        <f t="shared" si="0"/>
        <v>0.32800000000000001</v>
      </c>
    </row>
    <row r="72" spans="1:17" ht="24.95" customHeight="1" thickTop="1" x14ac:dyDescent="0.2">
      <c r="A72" s="378">
        <v>7</v>
      </c>
      <c r="B72" s="378" t="s">
        <v>62</v>
      </c>
      <c r="C72" s="378" t="s">
        <v>63</v>
      </c>
      <c r="D72" s="378" t="s">
        <v>15</v>
      </c>
      <c r="E72" s="383" t="s">
        <v>256</v>
      </c>
      <c r="F72" s="56" t="s">
        <v>64</v>
      </c>
      <c r="G72" s="242"/>
      <c r="H72" s="57">
        <v>0.30159999999999998</v>
      </c>
      <c r="I72" s="288">
        <v>0.2954</v>
      </c>
      <c r="J72" s="59">
        <v>0.28910000000000002</v>
      </c>
      <c r="K72" s="57">
        <v>0.05</v>
      </c>
      <c r="L72" s="288">
        <v>0.05</v>
      </c>
      <c r="M72" s="59">
        <v>0.05</v>
      </c>
      <c r="N72" s="18"/>
      <c r="O72" s="57">
        <f t="shared" si="1"/>
        <v>0.35159999999999997</v>
      </c>
      <c r="P72" s="58">
        <f t="shared" si="0"/>
        <v>0.34539999999999998</v>
      </c>
      <c r="Q72" s="59">
        <f t="shared" si="0"/>
        <v>0.33910000000000001</v>
      </c>
    </row>
    <row r="73" spans="1:17" ht="24.95" customHeight="1" x14ac:dyDescent="0.2">
      <c r="A73" s="344"/>
      <c r="B73" s="344"/>
      <c r="C73" s="344"/>
      <c r="D73" s="344"/>
      <c r="E73" s="384"/>
      <c r="F73" s="22" t="s">
        <v>42</v>
      </c>
      <c r="G73" s="242"/>
      <c r="H73" s="23">
        <v>0.28910000000000002</v>
      </c>
      <c r="I73" s="274">
        <v>0.28289999999999998</v>
      </c>
      <c r="J73" s="25">
        <v>0.2767</v>
      </c>
      <c r="K73" s="23">
        <v>0.05</v>
      </c>
      <c r="L73" s="274">
        <v>0.05</v>
      </c>
      <c r="M73" s="25">
        <v>0.05</v>
      </c>
      <c r="N73" s="18"/>
      <c r="O73" s="23">
        <f t="shared" si="1"/>
        <v>0.33910000000000001</v>
      </c>
      <c r="P73" s="24">
        <f t="shared" si="0"/>
        <v>0.33289999999999997</v>
      </c>
      <c r="Q73" s="25">
        <f t="shared" si="0"/>
        <v>0.32669999999999999</v>
      </c>
    </row>
    <row r="74" spans="1:17" ht="24.95" customHeight="1" x14ac:dyDescent="0.2">
      <c r="A74" s="344"/>
      <c r="B74" s="344"/>
      <c r="C74" s="344"/>
      <c r="D74" s="344"/>
      <c r="E74" s="384"/>
      <c r="F74" s="56" t="s">
        <v>43</v>
      </c>
      <c r="G74" s="242"/>
      <c r="H74" s="57">
        <v>0.2767</v>
      </c>
      <c r="I74" s="288">
        <v>0.27050000000000002</v>
      </c>
      <c r="J74" s="59">
        <v>0.26440000000000002</v>
      </c>
      <c r="K74" s="57">
        <v>0.05</v>
      </c>
      <c r="L74" s="288">
        <v>0.05</v>
      </c>
      <c r="M74" s="59">
        <v>0.05</v>
      </c>
      <c r="N74" s="18"/>
      <c r="O74" s="57">
        <f t="shared" si="1"/>
        <v>0.32669999999999999</v>
      </c>
      <c r="P74" s="58">
        <f t="shared" si="0"/>
        <v>0.32050000000000001</v>
      </c>
      <c r="Q74" s="59">
        <f t="shared" si="0"/>
        <v>0.31440000000000001</v>
      </c>
    </row>
    <row r="75" spans="1:17" ht="24.95" customHeight="1" x14ac:dyDescent="0.2">
      <c r="A75" s="344"/>
      <c r="B75" s="344"/>
      <c r="C75" s="344"/>
      <c r="D75" s="344"/>
      <c r="E75" s="385" t="s">
        <v>257</v>
      </c>
      <c r="F75" s="22" t="s">
        <v>64</v>
      </c>
      <c r="G75" s="242"/>
      <c r="H75" s="23">
        <v>0.29099999999999998</v>
      </c>
      <c r="I75" s="274">
        <v>0.2848</v>
      </c>
      <c r="J75" s="25">
        <v>0.27860000000000001</v>
      </c>
      <c r="K75" s="23">
        <v>0.05</v>
      </c>
      <c r="L75" s="274">
        <v>0.05</v>
      </c>
      <c r="M75" s="25">
        <v>0.05</v>
      </c>
      <c r="N75" s="18"/>
      <c r="O75" s="23">
        <f t="shared" si="1"/>
        <v>0.34099999999999997</v>
      </c>
      <c r="P75" s="24">
        <f t="shared" si="0"/>
        <v>0.33479999999999999</v>
      </c>
      <c r="Q75" s="25">
        <f t="shared" si="0"/>
        <v>0.3286</v>
      </c>
    </row>
    <row r="76" spans="1:17" ht="24.95" customHeight="1" x14ac:dyDescent="0.2">
      <c r="A76" s="344"/>
      <c r="B76" s="344"/>
      <c r="C76" s="344"/>
      <c r="D76" s="344"/>
      <c r="E76" s="385"/>
      <c r="F76" s="56" t="s">
        <v>42</v>
      </c>
      <c r="G76" s="242"/>
      <c r="H76" s="57">
        <v>0.27860000000000001</v>
      </c>
      <c r="I76" s="288">
        <v>0.27250000000000002</v>
      </c>
      <c r="J76" s="59">
        <v>0.26629999999999998</v>
      </c>
      <c r="K76" s="57">
        <v>0.05</v>
      </c>
      <c r="L76" s="288">
        <v>0.05</v>
      </c>
      <c r="M76" s="59">
        <v>0.05</v>
      </c>
      <c r="N76" s="18"/>
      <c r="O76" s="57">
        <f t="shared" si="1"/>
        <v>0.3286</v>
      </c>
      <c r="P76" s="58">
        <f t="shared" si="1"/>
        <v>0.32250000000000001</v>
      </c>
      <c r="Q76" s="59">
        <f t="shared" si="1"/>
        <v>0.31629999999999997</v>
      </c>
    </row>
    <row r="77" spans="1:17" ht="24.95" customHeight="1" x14ac:dyDescent="0.2">
      <c r="A77" s="344"/>
      <c r="B77" s="344"/>
      <c r="C77" s="344"/>
      <c r="D77" s="344"/>
      <c r="E77" s="385"/>
      <c r="F77" s="22" t="s">
        <v>43</v>
      </c>
      <c r="G77" s="242"/>
      <c r="H77" s="23">
        <v>0.26629999999999998</v>
      </c>
      <c r="I77" s="274">
        <v>0.2601</v>
      </c>
      <c r="J77" s="25">
        <v>0.254</v>
      </c>
      <c r="K77" s="23">
        <v>0.05</v>
      </c>
      <c r="L77" s="274">
        <v>0.05</v>
      </c>
      <c r="M77" s="25">
        <v>0.05</v>
      </c>
      <c r="N77" s="18"/>
      <c r="O77" s="23">
        <f t="shared" si="1"/>
        <v>0.31629999999999997</v>
      </c>
      <c r="P77" s="24">
        <f t="shared" si="1"/>
        <v>0.31009999999999999</v>
      </c>
      <c r="Q77" s="25">
        <f t="shared" si="1"/>
        <v>0.30399999999999999</v>
      </c>
    </row>
    <row r="78" spans="1:17" ht="24.95" customHeight="1" x14ac:dyDescent="0.2">
      <c r="A78" s="344"/>
      <c r="B78" s="344"/>
      <c r="C78" s="344"/>
      <c r="D78" s="344"/>
      <c r="E78" s="385" t="s">
        <v>258</v>
      </c>
      <c r="F78" s="56" t="s">
        <v>64</v>
      </c>
      <c r="G78" s="242"/>
      <c r="H78" s="57">
        <v>0.29409999999999997</v>
      </c>
      <c r="I78" s="288">
        <v>0.28770000000000001</v>
      </c>
      <c r="J78" s="59">
        <v>0.28129999999999999</v>
      </c>
      <c r="K78" s="57">
        <v>0.05</v>
      </c>
      <c r="L78" s="288">
        <v>0.05</v>
      </c>
      <c r="M78" s="59">
        <v>0.05</v>
      </c>
      <c r="N78" s="18"/>
      <c r="O78" s="57">
        <f t="shared" si="1"/>
        <v>0.34409999999999996</v>
      </c>
      <c r="P78" s="58">
        <f t="shared" si="1"/>
        <v>0.3377</v>
      </c>
      <c r="Q78" s="59">
        <f t="shared" si="1"/>
        <v>0.33129999999999998</v>
      </c>
    </row>
    <row r="79" spans="1:17" ht="24.95" customHeight="1" x14ac:dyDescent="0.2">
      <c r="A79" s="344"/>
      <c r="B79" s="344"/>
      <c r="C79" s="344"/>
      <c r="D79" s="344"/>
      <c r="E79" s="385"/>
      <c r="F79" s="22" t="s">
        <v>42</v>
      </c>
      <c r="G79" s="242"/>
      <c r="H79" s="23">
        <v>0.28129999999999999</v>
      </c>
      <c r="I79" s="274">
        <v>0.27479999999999999</v>
      </c>
      <c r="J79" s="25">
        <v>0.26850000000000002</v>
      </c>
      <c r="K79" s="23">
        <v>0.05</v>
      </c>
      <c r="L79" s="274">
        <v>0.05</v>
      </c>
      <c r="M79" s="25">
        <v>0.05</v>
      </c>
      <c r="N79" s="18"/>
      <c r="O79" s="23">
        <f t="shared" si="1"/>
        <v>0.33129999999999998</v>
      </c>
      <c r="P79" s="24">
        <f t="shared" si="1"/>
        <v>0.32479999999999998</v>
      </c>
      <c r="Q79" s="25">
        <f t="shared" si="1"/>
        <v>0.31850000000000001</v>
      </c>
    </row>
    <row r="80" spans="1:17" ht="24.95" customHeight="1" x14ac:dyDescent="0.2">
      <c r="A80" s="344"/>
      <c r="B80" s="344"/>
      <c r="C80" s="344"/>
      <c r="D80" s="344"/>
      <c r="E80" s="385"/>
      <c r="F80" s="56" t="s">
        <v>43</v>
      </c>
      <c r="G80" s="242"/>
      <c r="H80" s="57">
        <v>0.26850000000000002</v>
      </c>
      <c r="I80" s="288">
        <v>0.2621</v>
      </c>
      <c r="J80" s="59">
        <v>0.25580000000000003</v>
      </c>
      <c r="K80" s="57">
        <v>0.05</v>
      </c>
      <c r="L80" s="288">
        <v>0.05</v>
      </c>
      <c r="M80" s="59">
        <v>0.05</v>
      </c>
      <c r="N80" s="18"/>
      <c r="O80" s="57">
        <f t="shared" si="1"/>
        <v>0.31850000000000001</v>
      </c>
      <c r="P80" s="58">
        <f t="shared" si="1"/>
        <v>0.31209999999999999</v>
      </c>
      <c r="Q80" s="59">
        <f t="shared" si="1"/>
        <v>0.30580000000000002</v>
      </c>
    </row>
    <row r="81" spans="1:17" ht="24.95" customHeight="1" x14ac:dyDescent="0.2">
      <c r="A81" s="344"/>
      <c r="B81" s="344"/>
      <c r="C81" s="344"/>
      <c r="D81" s="344"/>
      <c r="E81" s="385" t="s">
        <v>259</v>
      </c>
      <c r="F81" s="22" t="s">
        <v>64</v>
      </c>
      <c r="G81" s="242"/>
      <c r="H81" s="23">
        <v>0.30049999999999999</v>
      </c>
      <c r="I81" s="274">
        <v>0.29380000000000001</v>
      </c>
      <c r="J81" s="25">
        <v>0.28699999999999998</v>
      </c>
      <c r="K81" s="23">
        <v>0.05</v>
      </c>
      <c r="L81" s="274">
        <v>0.05</v>
      </c>
      <c r="M81" s="25">
        <v>0.05</v>
      </c>
      <c r="N81" s="18"/>
      <c r="O81" s="23">
        <f t="shared" si="1"/>
        <v>0.35049999999999998</v>
      </c>
      <c r="P81" s="24">
        <f t="shared" si="1"/>
        <v>0.34379999999999999</v>
      </c>
      <c r="Q81" s="25">
        <f t="shared" si="1"/>
        <v>0.33699999999999997</v>
      </c>
    </row>
    <row r="82" spans="1:17" ht="24.95" customHeight="1" x14ac:dyDescent="0.2">
      <c r="A82" s="344"/>
      <c r="B82" s="344"/>
      <c r="C82" s="344"/>
      <c r="D82" s="344"/>
      <c r="E82" s="385"/>
      <c r="F82" s="56" t="s">
        <v>42</v>
      </c>
      <c r="G82" s="242"/>
      <c r="H82" s="57">
        <v>0.28699999999999998</v>
      </c>
      <c r="I82" s="288">
        <v>0.28029999999999999</v>
      </c>
      <c r="J82" s="59">
        <v>0.2737</v>
      </c>
      <c r="K82" s="57">
        <v>0.05</v>
      </c>
      <c r="L82" s="288">
        <v>0.05</v>
      </c>
      <c r="M82" s="59">
        <v>0.05</v>
      </c>
      <c r="N82" s="18"/>
      <c r="O82" s="57">
        <f t="shared" ref="O82:Q139" si="2">H82+K82</f>
        <v>0.33699999999999997</v>
      </c>
      <c r="P82" s="58">
        <f t="shared" si="2"/>
        <v>0.33029999999999998</v>
      </c>
      <c r="Q82" s="59">
        <f t="shared" si="2"/>
        <v>0.32369999999999999</v>
      </c>
    </row>
    <row r="83" spans="1:17" ht="24.95" customHeight="1" x14ac:dyDescent="0.2">
      <c r="A83" s="344"/>
      <c r="B83" s="344"/>
      <c r="C83" s="344"/>
      <c r="D83" s="344"/>
      <c r="E83" s="385"/>
      <c r="F83" s="22" t="s">
        <v>43</v>
      </c>
      <c r="G83" s="242"/>
      <c r="H83" s="23">
        <v>0.2737</v>
      </c>
      <c r="I83" s="274">
        <v>0.26700000000000002</v>
      </c>
      <c r="J83" s="25">
        <v>0.26040000000000002</v>
      </c>
      <c r="K83" s="23">
        <v>0.05</v>
      </c>
      <c r="L83" s="274">
        <v>0.05</v>
      </c>
      <c r="M83" s="25">
        <v>0.05</v>
      </c>
      <c r="N83" s="18"/>
      <c r="O83" s="23">
        <f t="shared" si="2"/>
        <v>0.32369999999999999</v>
      </c>
      <c r="P83" s="24">
        <f t="shared" si="2"/>
        <v>0.317</v>
      </c>
      <c r="Q83" s="25">
        <f t="shared" si="2"/>
        <v>0.31040000000000001</v>
      </c>
    </row>
    <row r="84" spans="1:17" ht="24.95" customHeight="1" x14ac:dyDescent="0.2">
      <c r="A84" s="344"/>
      <c r="B84" s="344"/>
      <c r="C84" s="344"/>
      <c r="D84" s="344"/>
      <c r="E84" s="385" t="s">
        <v>260</v>
      </c>
      <c r="F84" s="56" t="s">
        <v>64</v>
      </c>
      <c r="G84" s="242"/>
      <c r="H84" s="57">
        <v>0.30809999999999998</v>
      </c>
      <c r="I84" s="288">
        <v>0.30099999999999999</v>
      </c>
      <c r="J84" s="59">
        <v>0.29399999999999998</v>
      </c>
      <c r="K84" s="57">
        <v>0.05</v>
      </c>
      <c r="L84" s="288">
        <v>0.05</v>
      </c>
      <c r="M84" s="59">
        <v>0.05</v>
      </c>
      <c r="N84" s="18"/>
      <c r="O84" s="57">
        <f t="shared" si="2"/>
        <v>0.35809999999999997</v>
      </c>
      <c r="P84" s="58">
        <f t="shared" si="2"/>
        <v>0.35099999999999998</v>
      </c>
      <c r="Q84" s="59">
        <f t="shared" si="2"/>
        <v>0.34399999999999997</v>
      </c>
    </row>
    <row r="85" spans="1:17" ht="24.95" customHeight="1" x14ac:dyDescent="0.2">
      <c r="A85" s="344"/>
      <c r="B85" s="344"/>
      <c r="C85" s="344"/>
      <c r="D85" s="344"/>
      <c r="E85" s="385"/>
      <c r="F85" s="22" t="s">
        <v>42</v>
      </c>
      <c r="G85" s="242"/>
      <c r="H85" s="23">
        <v>0.29399999999999998</v>
      </c>
      <c r="I85" s="274">
        <v>0.28699999999999998</v>
      </c>
      <c r="J85" s="25">
        <v>0.28000000000000003</v>
      </c>
      <c r="K85" s="23">
        <v>0.05</v>
      </c>
      <c r="L85" s="274">
        <v>0.05</v>
      </c>
      <c r="M85" s="25">
        <v>0.05</v>
      </c>
      <c r="N85" s="18"/>
      <c r="O85" s="23">
        <f t="shared" si="2"/>
        <v>0.34399999999999997</v>
      </c>
      <c r="P85" s="24">
        <f t="shared" si="2"/>
        <v>0.33699999999999997</v>
      </c>
      <c r="Q85" s="25">
        <f t="shared" si="2"/>
        <v>0.33</v>
      </c>
    </row>
    <row r="86" spans="1:17" ht="24.95" customHeight="1" x14ac:dyDescent="0.2">
      <c r="A86" s="344"/>
      <c r="B86" s="344"/>
      <c r="C86" s="344"/>
      <c r="D86" s="344"/>
      <c r="E86" s="385"/>
      <c r="F86" s="56" t="s">
        <v>43</v>
      </c>
      <c r="G86" s="242"/>
      <c r="H86" s="57">
        <v>0.28000000000000003</v>
      </c>
      <c r="I86" s="288">
        <v>0.27310000000000001</v>
      </c>
      <c r="J86" s="59">
        <v>0.26619999999999999</v>
      </c>
      <c r="K86" s="57">
        <v>0.05</v>
      </c>
      <c r="L86" s="288">
        <v>0.05</v>
      </c>
      <c r="M86" s="59">
        <v>0.05</v>
      </c>
      <c r="N86" s="18"/>
      <c r="O86" s="57">
        <f t="shared" si="2"/>
        <v>0.33</v>
      </c>
      <c r="P86" s="58">
        <f t="shared" si="2"/>
        <v>0.3231</v>
      </c>
      <c r="Q86" s="59">
        <f t="shared" si="2"/>
        <v>0.31619999999999998</v>
      </c>
    </row>
    <row r="87" spans="1:17" ht="24.95" customHeight="1" x14ac:dyDescent="0.2">
      <c r="A87" s="344"/>
      <c r="B87" s="344"/>
      <c r="C87" s="344"/>
      <c r="D87" s="344"/>
      <c r="E87" s="385" t="s">
        <v>261</v>
      </c>
      <c r="F87" s="22" t="s">
        <v>42</v>
      </c>
      <c r="G87" s="242"/>
      <c r="H87" s="23">
        <v>0.30130000000000001</v>
      </c>
      <c r="I87" s="274">
        <v>0.29399999999999998</v>
      </c>
      <c r="J87" s="25">
        <v>0.28670000000000001</v>
      </c>
      <c r="K87" s="23">
        <v>0.05</v>
      </c>
      <c r="L87" s="274">
        <v>0.05</v>
      </c>
      <c r="M87" s="25">
        <v>0.05</v>
      </c>
      <c r="N87" s="18"/>
      <c r="O87" s="23">
        <f t="shared" si="2"/>
        <v>0.3513</v>
      </c>
      <c r="P87" s="24">
        <f t="shared" si="2"/>
        <v>0.34399999999999997</v>
      </c>
      <c r="Q87" s="25">
        <f t="shared" si="2"/>
        <v>0.3367</v>
      </c>
    </row>
    <row r="88" spans="1:17" ht="24.95" customHeight="1" x14ac:dyDescent="0.2">
      <c r="A88" s="344"/>
      <c r="B88" s="344"/>
      <c r="C88" s="344"/>
      <c r="D88" s="344"/>
      <c r="E88" s="385"/>
      <c r="F88" s="56" t="s">
        <v>43</v>
      </c>
      <c r="G88" s="242"/>
      <c r="H88" s="57">
        <v>0.28670000000000001</v>
      </c>
      <c r="I88" s="288">
        <v>0.27950000000000003</v>
      </c>
      <c r="J88" s="59">
        <v>0.27229999999999999</v>
      </c>
      <c r="K88" s="57">
        <v>0.05</v>
      </c>
      <c r="L88" s="288">
        <v>0.05</v>
      </c>
      <c r="M88" s="59">
        <v>0.05</v>
      </c>
      <c r="N88" s="18"/>
      <c r="O88" s="57">
        <f t="shared" si="2"/>
        <v>0.3367</v>
      </c>
      <c r="P88" s="58">
        <f t="shared" si="2"/>
        <v>0.32950000000000002</v>
      </c>
      <c r="Q88" s="59">
        <f t="shared" si="2"/>
        <v>0.32229999999999998</v>
      </c>
    </row>
    <row r="89" spans="1:17" ht="24.95" customHeight="1" thickBot="1" x14ac:dyDescent="0.25">
      <c r="A89" s="345"/>
      <c r="B89" s="345"/>
      <c r="C89" s="345"/>
      <c r="D89" s="345"/>
      <c r="E89" s="263" t="s">
        <v>65</v>
      </c>
      <c r="F89" s="22" t="s">
        <v>66</v>
      </c>
      <c r="G89" s="242"/>
      <c r="H89" s="23">
        <v>0.48</v>
      </c>
      <c r="I89" s="274">
        <v>0.48</v>
      </c>
      <c r="J89" s="25">
        <v>0.48</v>
      </c>
      <c r="K89" s="23"/>
      <c r="L89" s="274"/>
      <c r="M89" s="25"/>
      <c r="N89" s="18"/>
      <c r="O89" s="23">
        <f t="shared" si="2"/>
        <v>0.48</v>
      </c>
      <c r="P89" s="24">
        <f t="shared" si="2"/>
        <v>0.48</v>
      </c>
      <c r="Q89" s="25">
        <f t="shared" si="2"/>
        <v>0.48</v>
      </c>
    </row>
    <row r="90" spans="1:17" ht="24.95" customHeight="1" thickTop="1" x14ac:dyDescent="0.2">
      <c r="A90" s="356">
        <v>8</v>
      </c>
      <c r="B90" s="356" t="s">
        <v>67</v>
      </c>
      <c r="C90" s="356" t="s">
        <v>68</v>
      </c>
      <c r="D90" s="356" t="s">
        <v>15</v>
      </c>
      <c r="E90" s="386" t="s">
        <v>69</v>
      </c>
      <c r="F90" s="78" t="s">
        <v>70</v>
      </c>
      <c r="G90" s="299"/>
      <c r="H90" s="64"/>
      <c r="I90" s="65">
        <v>0.2828</v>
      </c>
      <c r="J90" s="66"/>
      <c r="K90" s="64"/>
      <c r="L90" s="65">
        <v>2.7E-2</v>
      </c>
      <c r="M90" s="66"/>
      <c r="N90" s="18"/>
      <c r="O90" s="64"/>
      <c r="P90" s="100">
        <f t="shared" si="2"/>
        <v>0.30980000000000002</v>
      </c>
      <c r="Q90" s="66"/>
    </row>
    <row r="91" spans="1:17" ht="24.95" customHeight="1" x14ac:dyDescent="0.2">
      <c r="A91" s="358"/>
      <c r="B91" s="358"/>
      <c r="C91" s="358"/>
      <c r="D91" s="358"/>
      <c r="E91" s="387"/>
      <c r="F91" s="83" t="s">
        <v>71</v>
      </c>
      <c r="G91" s="299"/>
      <c r="H91" s="68"/>
      <c r="I91" s="69">
        <v>0.2828</v>
      </c>
      <c r="J91" s="70"/>
      <c r="K91" s="68"/>
      <c r="L91" s="69">
        <v>3.4000000000000002E-2</v>
      </c>
      <c r="M91" s="70"/>
      <c r="N91" s="18"/>
      <c r="O91" s="68"/>
      <c r="P91" s="101">
        <f t="shared" si="2"/>
        <v>0.31679999999999997</v>
      </c>
      <c r="Q91" s="70"/>
    </row>
    <row r="92" spans="1:17" ht="24.95" customHeight="1" x14ac:dyDescent="0.2">
      <c r="A92" s="358"/>
      <c r="B92" s="358"/>
      <c r="C92" s="358"/>
      <c r="D92" s="358"/>
      <c r="E92" s="387"/>
      <c r="F92" s="83" t="s">
        <v>72</v>
      </c>
      <c r="G92" s="299"/>
      <c r="H92" s="68"/>
      <c r="I92" s="69">
        <v>0.2828</v>
      </c>
      <c r="J92" s="70"/>
      <c r="K92" s="68"/>
      <c r="L92" s="69">
        <v>3.6999999999999998E-2</v>
      </c>
      <c r="M92" s="70"/>
      <c r="N92" s="18"/>
      <c r="O92" s="68"/>
      <c r="P92" s="101">
        <f t="shared" si="2"/>
        <v>0.31979999999999997</v>
      </c>
      <c r="Q92" s="70"/>
    </row>
    <row r="93" spans="1:17" ht="24.95" customHeight="1" x14ac:dyDescent="0.2">
      <c r="A93" s="358"/>
      <c r="B93" s="358"/>
      <c r="C93" s="358"/>
      <c r="D93" s="358"/>
      <c r="E93" s="387"/>
      <c r="F93" s="83" t="s">
        <v>73</v>
      </c>
      <c r="G93" s="299"/>
      <c r="H93" s="68"/>
      <c r="I93" s="102">
        <v>0.2828</v>
      </c>
      <c r="J93" s="103"/>
      <c r="K93" s="104"/>
      <c r="L93" s="102">
        <v>0.04</v>
      </c>
      <c r="M93" s="70"/>
      <c r="N93" s="18"/>
      <c r="O93" s="68"/>
      <c r="P93" s="101">
        <f t="shared" si="2"/>
        <v>0.32279999999999998</v>
      </c>
      <c r="Q93" s="70"/>
    </row>
    <row r="94" spans="1:17" ht="24.95" customHeight="1" thickBot="1" x14ac:dyDescent="0.25">
      <c r="A94" s="359"/>
      <c r="B94" s="359"/>
      <c r="C94" s="359"/>
      <c r="D94" s="359"/>
      <c r="E94" s="388"/>
      <c r="F94" s="105" t="s">
        <v>213</v>
      </c>
      <c r="G94" s="299"/>
      <c r="H94" s="74"/>
      <c r="I94" s="106">
        <v>0.27710000000000001</v>
      </c>
      <c r="J94" s="107"/>
      <c r="K94" s="108"/>
      <c r="L94" s="106">
        <v>3.9E-2</v>
      </c>
      <c r="M94" s="76"/>
      <c r="N94" s="18"/>
      <c r="O94" s="74"/>
      <c r="P94" s="109">
        <f t="shared" si="2"/>
        <v>0.31609999999999999</v>
      </c>
      <c r="Q94" s="76"/>
    </row>
    <row r="95" spans="1:17" ht="24.95" customHeight="1" thickTop="1" x14ac:dyDescent="0.2">
      <c r="A95" s="366">
        <v>9</v>
      </c>
      <c r="B95" s="389" t="s">
        <v>74</v>
      </c>
      <c r="C95" s="366" t="s">
        <v>75</v>
      </c>
      <c r="D95" s="366" t="s">
        <v>15</v>
      </c>
      <c r="E95" s="391" t="s">
        <v>69</v>
      </c>
      <c r="F95" s="212" t="s">
        <v>76</v>
      </c>
      <c r="G95" s="242"/>
      <c r="H95" s="57">
        <v>0.375</v>
      </c>
      <c r="I95" s="288">
        <v>0.375</v>
      </c>
      <c r="J95" s="59">
        <v>0.375</v>
      </c>
      <c r="K95" s="57">
        <v>4.4999999999999998E-2</v>
      </c>
      <c r="L95" s="288">
        <v>4.4999999999999998E-2</v>
      </c>
      <c r="M95" s="59">
        <v>4.4999999999999998E-2</v>
      </c>
      <c r="N95" s="18"/>
      <c r="O95" s="38">
        <f t="shared" si="2"/>
        <v>0.42</v>
      </c>
      <c r="P95" s="39">
        <f t="shared" si="2"/>
        <v>0.42</v>
      </c>
      <c r="Q95" s="40">
        <f t="shared" si="2"/>
        <v>0.42</v>
      </c>
    </row>
    <row r="96" spans="1:17" ht="24.95" customHeight="1" x14ac:dyDescent="0.2">
      <c r="A96" s="367"/>
      <c r="B96" s="350"/>
      <c r="C96" s="367"/>
      <c r="D96" s="367"/>
      <c r="E96" s="392"/>
      <c r="F96" s="213" t="s">
        <v>77</v>
      </c>
      <c r="G96" s="242"/>
      <c r="H96" s="23">
        <v>0.37</v>
      </c>
      <c r="I96" s="274">
        <v>0.37</v>
      </c>
      <c r="J96" s="25">
        <v>0.37</v>
      </c>
      <c r="K96" s="23">
        <v>0.05</v>
      </c>
      <c r="L96" s="274">
        <v>0.05</v>
      </c>
      <c r="M96" s="25">
        <v>0.05</v>
      </c>
      <c r="N96" s="18"/>
      <c r="O96" s="27">
        <f t="shared" si="2"/>
        <v>0.42</v>
      </c>
      <c r="P96" s="28">
        <f t="shared" si="2"/>
        <v>0.42</v>
      </c>
      <c r="Q96" s="29">
        <f t="shared" si="2"/>
        <v>0.42</v>
      </c>
    </row>
    <row r="97" spans="1:17" ht="24.95" customHeight="1" thickBot="1" x14ac:dyDescent="0.25">
      <c r="A97" s="368"/>
      <c r="B97" s="390"/>
      <c r="C97" s="368"/>
      <c r="D97" s="368"/>
      <c r="E97" s="214" t="s">
        <v>78</v>
      </c>
      <c r="F97" s="215" t="s">
        <v>79</v>
      </c>
      <c r="G97" s="242"/>
      <c r="H97" s="57">
        <v>0.04</v>
      </c>
      <c r="I97" s="288">
        <v>0.04</v>
      </c>
      <c r="J97" s="59">
        <v>0.04</v>
      </c>
      <c r="K97" s="57"/>
      <c r="L97" s="288"/>
      <c r="M97" s="59"/>
      <c r="N97" s="18"/>
      <c r="O97" s="110">
        <f t="shared" si="2"/>
        <v>0.04</v>
      </c>
      <c r="P97" s="111">
        <f t="shared" si="2"/>
        <v>0.04</v>
      </c>
      <c r="Q97" s="112">
        <f t="shared" si="2"/>
        <v>0.04</v>
      </c>
    </row>
    <row r="98" spans="1:17" ht="24.95" customHeight="1" thickTop="1" x14ac:dyDescent="0.2">
      <c r="A98" s="380">
        <v>11</v>
      </c>
      <c r="B98" s="380" t="s">
        <v>80</v>
      </c>
      <c r="C98" s="356" t="s">
        <v>81</v>
      </c>
      <c r="D98" s="380" t="s">
        <v>15</v>
      </c>
      <c r="E98" s="393" t="s">
        <v>82</v>
      </c>
      <c r="F98" s="78" t="s">
        <v>224</v>
      </c>
      <c r="G98" s="242"/>
      <c r="H98" s="64">
        <v>0.35049999999999998</v>
      </c>
      <c r="I98" s="65">
        <v>0.34799999999999998</v>
      </c>
      <c r="J98" s="66">
        <v>0.34549999999999997</v>
      </c>
      <c r="K98" s="64">
        <v>3.2500000000000001E-2</v>
      </c>
      <c r="L98" s="65">
        <v>3.2500000000000001E-2</v>
      </c>
      <c r="M98" s="66">
        <v>3.2500000000000001E-2</v>
      </c>
      <c r="N98" s="18"/>
      <c r="O98" s="64">
        <f t="shared" si="2"/>
        <v>0.38300000000000001</v>
      </c>
      <c r="P98" s="100">
        <f t="shared" si="2"/>
        <v>0.38049999999999995</v>
      </c>
      <c r="Q98" s="66">
        <f t="shared" si="2"/>
        <v>0.378</v>
      </c>
    </row>
    <row r="99" spans="1:17" ht="24.95" customHeight="1" x14ac:dyDescent="0.2">
      <c r="A99" s="381"/>
      <c r="B99" s="381"/>
      <c r="C99" s="357"/>
      <c r="D99" s="381"/>
      <c r="E99" s="394"/>
      <c r="F99" s="226" t="s">
        <v>225</v>
      </c>
      <c r="G99" s="242"/>
      <c r="H99" s="201">
        <v>0.35049999999999998</v>
      </c>
      <c r="I99" s="202">
        <v>0.34799999999999998</v>
      </c>
      <c r="J99" s="203">
        <v>0.34549999999999997</v>
      </c>
      <c r="K99" s="201">
        <v>3.5000000000000003E-2</v>
      </c>
      <c r="L99" s="202">
        <v>3.5000000000000003E-2</v>
      </c>
      <c r="M99" s="203">
        <v>3.5000000000000003E-2</v>
      </c>
      <c r="N99" s="18"/>
      <c r="O99" s="201">
        <f t="shared" si="2"/>
        <v>0.38549999999999995</v>
      </c>
      <c r="P99" s="227">
        <f t="shared" si="2"/>
        <v>0.38300000000000001</v>
      </c>
      <c r="Q99" s="203">
        <f t="shared" si="2"/>
        <v>0.38049999999999995</v>
      </c>
    </row>
    <row r="100" spans="1:17" ht="24.95" customHeight="1" x14ac:dyDescent="0.2">
      <c r="A100" s="381"/>
      <c r="B100" s="381"/>
      <c r="C100" s="358"/>
      <c r="D100" s="381"/>
      <c r="E100" s="260" t="s">
        <v>83</v>
      </c>
      <c r="F100" s="83" t="s">
        <v>84</v>
      </c>
      <c r="G100" s="242"/>
      <c r="H100" s="68">
        <v>0.33850000000000002</v>
      </c>
      <c r="I100" s="69">
        <v>0.33600000000000002</v>
      </c>
      <c r="J100" s="70">
        <v>0.33350000000000002</v>
      </c>
      <c r="K100" s="68">
        <v>3.5000000000000003E-2</v>
      </c>
      <c r="L100" s="69">
        <v>3.5000000000000003E-2</v>
      </c>
      <c r="M100" s="70">
        <v>3.5000000000000003E-2</v>
      </c>
      <c r="N100" s="18"/>
      <c r="O100" s="68">
        <f t="shared" si="2"/>
        <v>0.37350000000000005</v>
      </c>
      <c r="P100" s="101">
        <f t="shared" si="2"/>
        <v>0.371</v>
      </c>
      <c r="Q100" s="70">
        <f t="shared" si="2"/>
        <v>0.36850000000000005</v>
      </c>
    </row>
    <row r="101" spans="1:17" ht="24.95" customHeight="1" x14ac:dyDescent="0.2">
      <c r="A101" s="381"/>
      <c r="B101" s="381"/>
      <c r="C101" s="358"/>
      <c r="D101" s="381"/>
      <c r="E101" s="260" t="s">
        <v>85</v>
      </c>
      <c r="F101" s="83" t="s">
        <v>86</v>
      </c>
      <c r="G101" s="242"/>
      <c r="H101" s="68">
        <v>0.3175</v>
      </c>
      <c r="I101" s="69">
        <v>0.315</v>
      </c>
      <c r="J101" s="70">
        <v>0.3125</v>
      </c>
      <c r="K101" s="68">
        <v>3.7499999999999999E-2</v>
      </c>
      <c r="L101" s="69">
        <v>3.7499999999999999E-2</v>
      </c>
      <c r="M101" s="70">
        <v>3.7499999999999999E-2</v>
      </c>
      <c r="N101" s="18"/>
      <c r="O101" s="68">
        <f t="shared" si="2"/>
        <v>0.35499999999999998</v>
      </c>
      <c r="P101" s="101">
        <f t="shared" si="2"/>
        <v>0.35249999999999998</v>
      </c>
      <c r="Q101" s="70">
        <f t="shared" si="2"/>
        <v>0.35</v>
      </c>
    </row>
    <row r="102" spans="1:17" ht="24.95" customHeight="1" thickBot="1" x14ac:dyDescent="0.25">
      <c r="A102" s="381"/>
      <c r="B102" s="381"/>
      <c r="C102" s="358"/>
      <c r="D102" s="381"/>
      <c r="E102" s="261" t="s">
        <v>87</v>
      </c>
      <c r="F102" s="105" t="s">
        <v>88</v>
      </c>
      <c r="G102" s="242"/>
      <c r="H102" s="74">
        <v>0.30249999999999999</v>
      </c>
      <c r="I102" s="75">
        <v>0.3</v>
      </c>
      <c r="J102" s="76">
        <v>0.29749999999999999</v>
      </c>
      <c r="K102" s="74">
        <v>3.7499999999999999E-2</v>
      </c>
      <c r="L102" s="75">
        <v>3.7499999999999999E-2</v>
      </c>
      <c r="M102" s="76">
        <v>3.7499999999999999E-2</v>
      </c>
      <c r="N102" s="18"/>
      <c r="O102" s="74">
        <f t="shared" si="2"/>
        <v>0.33999999999999997</v>
      </c>
      <c r="P102" s="109">
        <f t="shared" si="2"/>
        <v>0.33749999999999997</v>
      </c>
      <c r="Q102" s="76">
        <f t="shared" si="2"/>
        <v>0.33499999999999996</v>
      </c>
    </row>
    <row r="103" spans="1:17" ht="24.95" customHeight="1" thickTop="1" x14ac:dyDescent="0.2">
      <c r="A103" s="395">
        <v>12</v>
      </c>
      <c r="B103" s="395" t="s">
        <v>89</v>
      </c>
      <c r="C103" s="395" t="s">
        <v>90</v>
      </c>
      <c r="D103" s="395" t="s">
        <v>15</v>
      </c>
      <c r="E103" s="397" t="s">
        <v>69</v>
      </c>
      <c r="F103" s="17" t="s">
        <v>91</v>
      </c>
      <c r="G103" s="242"/>
      <c r="H103" s="38"/>
      <c r="I103" s="278">
        <v>0.32</v>
      </c>
      <c r="J103" s="40"/>
      <c r="K103" s="38"/>
      <c r="L103" s="278">
        <v>0.05</v>
      </c>
      <c r="M103" s="40"/>
      <c r="N103" s="18"/>
      <c r="O103" s="38">
        <f t="shared" si="2"/>
        <v>0</v>
      </c>
      <c r="P103" s="39">
        <f t="shared" si="2"/>
        <v>0.37</v>
      </c>
      <c r="Q103" s="40">
        <f t="shared" si="2"/>
        <v>0</v>
      </c>
    </row>
    <row r="104" spans="1:17" ht="24.95" customHeight="1" x14ac:dyDescent="0.2">
      <c r="A104" s="396"/>
      <c r="B104" s="396"/>
      <c r="C104" s="396"/>
      <c r="D104" s="396"/>
      <c r="E104" s="397"/>
      <c r="F104" s="56" t="s">
        <v>92</v>
      </c>
      <c r="G104" s="242"/>
      <c r="H104" s="57"/>
      <c r="I104" s="288">
        <v>0.32500000000000001</v>
      </c>
      <c r="J104" s="59"/>
      <c r="K104" s="57"/>
      <c r="L104" s="288">
        <v>0.05</v>
      </c>
      <c r="M104" s="59"/>
      <c r="N104" s="18"/>
      <c r="O104" s="57">
        <f t="shared" si="2"/>
        <v>0</v>
      </c>
      <c r="P104" s="58">
        <f t="shared" si="2"/>
        <v>0.375</v>
      </c>
      <c r="Q104" s="59">
        <f t="shared" si="2"/>
        <v>0</v>
      </c>
    </row>
    <row r="105" spans="1:17" ht="24.95" customHeight="1" x14ac:dyDescent="0.2">
      <c r="A105" s="396"/>
      <c r="B105" s="396"/>
      <c r="C105" s="396"/>
      <c r="D105" s="396"/>
      <c r="E105" s="397"/>
      <c r="F105" s="56" t="s">
        <v>93</v>
      </c>
      <c r="G105" s="242"/>
      <c r="H105" s="57"/>
      <c r="I105" s="288">
        <v>0.27</v>
      </c>
      <c r="J105" s="59"/>
      <c r="K105" s="57"/>
      <c r="L105" s="288">
        <v>0.05</v>
      </c>
      <c r="M105" s="59"/>
      <c r="N105" s="18"/>
      <c r="O105" s="57">
        <f t="shared" si="2"/>
        <v>0</v>
      </c>
      <c r="P105" s="58">
        <f t="shared" si="2"/>
        <v>0.32</v>
      </c>
      <c r="Q105" s="59">
        <f t="shared" si="2"/>
        <v>0</v>
      </c>
    </row>
    <row r="106" spans="1:17" ht="24.95" customHeight="1" thickBot="1" x14ac:dyDescent="0.25">
      <c r="A106" s="396"/>
      <c r="B106" s="396"/>
      <c r="C106" s="396"/>
      <c r="D106" s="396"/>
      <c r="E106" s="397"/>
      <c r="F106" s="113" t="s">
        <v>94</v>
      </c>
      <c r="G106" s="242"/>
      <c r="H106" s="27"/>
      <c r="I106" s="275">
        <v>0.25</v>
      </c>
      <c r="J106" s="29"/>
      <c r="K106" s="27"/>
      <c r="L106" s="275">
        <v>0.05</v>
      </c>
      <c r="M106" s="29"/>
      <c r="N106" s="18"/>
      <c r="O106" s="27">
        <f t="shared" si="2"/>
        <v>0</v>
      </c>
      <c r="P106" s="28">
        <f t="shared" si="2"/>
        <v>0.3</v>
      </c>
      <c r="Q106" s="29">
        <f t="shared" si="2"/>
        <v>0</v>
      </c>
    </row>
    <row r="107" spans="1:17" ht="23.25" customHeight="1" thickTop="1" x14ac:dyDescent="0.2">
      <c r="A107" s="380">
        <v>13</v>
      </c>
      <c r="B107" s="402" t="s">
        <v>95</v>
      </c>
      <c r="C107" s="356" t="s">
        <v>96</v>
      </c>
      <c r="D107" s="356" t="s">
        <v>15</v>
      </c>
      <c r="E107" s="405" t="s">
        <v>97</v>
      </c>
      <c r="F107" s="78" t="s">
        <v>32</v>
      </c>
      <c r="G107" s="270"/>
      <c r="H107" s="79">
        <v>0.375</v>
      </c>
      <c r="I107" s="114"/>
      <c r="J107" s="81"/>
      <c r="K107" s="79">
        <v>3.15E-2</v>
      </c>
      <c r="L107" s="114"/>
      <c r="M107" s="81"/>
      <c r="N107" s="18"/>
      <c r="O107" s="115">
        <f t="shared" si="2"/>
        <v>0.40649999999999997</v>
      </c>
      <c r="P107" s="116"/>
      <c r="Q107" s="116"/>
    </row>
    <row r="108" spans="1:17" ht="23.25" customHeight="1" x14ac:dyDescent="0.2">
      <c r="A108" s="381"/>
      <c r="B108" s="403"/>
      <c r="C108" s="358"/>
      <c r="D108" s="358"/>
      <c r="E108" s="406"/>
      <c r="F108" s="83" t="s">
        <v>98</v>
      </c>
      <c r="G108" s="270"/>
      <c r="H108" s="85"/>
      <c r="I108" s="117">
        <v>0.35</v>
      </c>
      <c r="J108" s="87"/>
      <c r="K108" s="85"/>
      <c r="L108" s="117">
        <v>3.5000000000000003E-2</v>
      </c>
      <c r="M108" s="87"/>
      <c r="N108" s="18"/>
      <c r="O108" s="118"/>
      <c r="P108" s="119">
        <f t="shared" si="2"/>
        <v>0.38500000000000001</v>
      </c>
      <c r="Q108" s="119"/>
    </row>
    <row r="109" spans="1:17" ht="23.25" customHeight="1" x14ac:dyDescent="0.2">
      <c r="A109" s="381"/>
      <c r="B109" s="403"/>
      <c r="C109" s="379"/>
      <c r="D109" s="379"/>
      <c r="E109" s="407"/>
      <c r="F109" s="120" t="s">
        <v>99</v>
      </c>
      <c r="G109" s="270"/>
      <c r="H109" s="93"/>
      <c r="I109" s="121"/>
      <c r="J109" s="95">
        <v>0.31</v>
      </c>
      <c r="K109" s="93"/>
      <c r="L109" s="121"/>
      <c r="M109" s="95">
        <v>3.5000000000000003E-2</v>
      </c>
      <c r="N109" s="18"/>
      <c r="O109" s="118"/>
      <c r="P109" s="119"/>
      <c r="Q109" s="119">
        <f t="shared" si="2"/>
        <v>0.34499999999999997</v>
      </c>
    </row>
    <row r="110" spans="1:17" ht="23.25" customHeight="1" thickBot="1" x14ac:dyDescent="0.25">
      <c r="A110" s="382"/>
      <c r="B110" s="404"/>
      <c r="C110" s="359"/>
      <c r="D110" s="359"/>
      <c r="E110" s="408"/>
      <c r="F110" s="105" t="s">
        <v>100</v>
      </c>
      <c r="G110" s="270"/>
      <c r="H110" s="97"/>
      <c r="I110" s="122"/>
      <c r="J110" s="99">
        <v>0.30499999999999999</v>
      </c>
      <c r="K110" s="97"/>
      <c r="L110" s="122"/>
      <c r="M110" s="99">
        <v>3.5000000000000003E-2</v>
      </c>
      <c r="N110" s="18"/>
      <c r="O110" s="123"/>
      <c r="P110" s="124"/>
      <c r="Q110" s="124">
        <f t="shared" si="2"/>
        <v>0.33999999999999997</v>
      </c>
    </row>
    <row r="111" spans="1:17" ht="24.95" customHeight="1" thickTop="1" x14ac:dyDescent="0.2">
      <c r="A111" s="409">
        <v>14</v>
      </c>
      <c r="B111" s="409" t="s">
        <v>101</v>
      </c>
      <c r="C111" s="409" t="s">
        <v>102</v>
      </c>
      <c r="D111" s="409" t="s">
        <v>15</v>
      </c>
      <c r="E111" s="399" t="s">
        <v>103</v>
      </c>
      <c r="F111" s="17" t="s">
        <v>234</v>
      </c>
      <c r="G111" s="300"/>
      <c r="H111" s="38">
        <v>0.32</v>
      </c>
      <c r="I111" s="278">
        <v>0.31</v>
      </c>
      <c r="J111" s="40">
        <v>0.3</v>
      </c>
      <c r="K111" s="38">
        <v>0.04</v>
      </c>
      <c r="L111" s="278">
        <v>0.04</v>
      </c>
      <c r="M111" s="40">
        <v>0.04</v>
      </c>
      <c r="N111" s="18"/>
      <c r="O111" s="38">
        <f t="shared" si="2"/>
        <v>0.36</v>
      </c>
      <c r="P111" s="39">
        <f t="shared" si="2"/>
        <v>0.35</v>
      </c>
      <c r="Q111" s="40">
        <f t="shared" si="2"/>
        <v>0.33999999999999997</v>
      </c>
    </row>
    <row r="112" spans="1:17" ht="24.75" customHeight="1" x14ac:dyDescent="0.2">
      <c r="A112" s="410"/>
      <c r="B112" s="410"/>
      <c r="C112" s="410"/>
      <c r="D112" s="410"/>
      <c r="E112" s="412"/>
      <c r="F112" s="56" t="s">
        <v>108</v>
      </c>
      <c r="G112" s="300"/>
      <c r="H112" s="57">
        <v>0.3</v>
      </c>
      <c r="I112" s="288">
        <v>0.28999999999999998</v>
      </c>
      <c r="J112" s="59">
        <v>0.28000000000000003</v>
      </c>
      <c r="K112" s="57">
        <v>0.05</v>
      </c>
      <c r="L112" s="288">
        <v>0.05</v>
      </c>
      <c r="M112" s="59">
        <v>0.05</v>
      </c>
      <c r="N112" s="18"/>
      <c r="O112" s="57">
        <f t="shared" si="2"/>
        <v>0.35</v>
      </c>
      <c r="P112" s="58">
        <f t="shared" si="2"/>
        <v>0.33999999999999997</v>
      </c>
      <c r="Q112" s="59">
        <f t="shared" si="2"/>
        <v>0.33</v>
      </c>
    </row>
    <row r="113" spans="1:17" ht="27" customHeight="1" x14ac:dyDescent="0.2">
      <c r="A113" s="410"/>
      <c r="B113" s="410"/>
      <c r="C113" s="410"/>
      <c r="D113" s="410"/>
      <c r="E113" s="398" t="s">
        <v>106</v>
      </c>
      <c r="F113" s="56" t="s">
        <v>107</v>
      </c>
      <c r="G113" s="300"/>
      <c r="H113" s="57">
        <v>0.28000000000000003</v>
      </c>
      <c r="I113" s="288">
        <v>0.27</v>
      </c>
      <c r="J113" s="59">
        <v>0.26</v>
      </c>
      <c r="K113" s="57">
        <v>0.03</v>
      </c>
      <c r="L113" s="288">
        <v>0.03</v>
      </c>
      <c r="M113" s="59">
        <v>0.03</v>
      </c>
      <c r="N113" s="18"/>
      <c r="O113" s="57">
        <f t="shared" si="2"/>
        <v>0.31000000000000005</v>
      </c>
      <c r="P113" s="58">
        <f t="shared" si="2"/>
        <v>0.30000000000000004</v>
      </c>
      <c r="Q113" s="59">
        <f t="shared" si="2"/>
        <v>0.29000000000000004</v>
      </c>
    </row>
    <row r="114" spans="1:17" ht="24.95" customHeight="1" x14ac:dyDescent="0.2">
      <c r="A114" s="410"/>
      <c r="B114" s="410"/>
      <c r="C114" s="410"/>
      <c r="D114" s="410"/>
      <c r="E114" s="399"/>
      <c r="F114" s="22" t="s">
        <v>105</v>
      </c>
      <c r="G114" s="300"/>
      <c r="H114" s="23">
        <v>0.26</v>
      </c>
      <c r="I114" s="274">
        <v>0.25</v>
      </c>
      <c r="J114" s="25">
        <v>0.24</v>
      </c>
      <c r="K114" s="23">
        <v>0.03</v>
      </c>
      <c r="L114" s="274">
        <v>0.03</v>
      </c>
      <c r="M114" s="25">
        <v>0.03</v>
      </c>
      <c r="N114" s="18"/>
      <c r="O114" s="23">
        <f t="shared" si="2"/>
        <v>0.29000000000000004</v>
      </c>
      <c r="P114" s="24">
        <f t="shared" si="2"/>
        <v>0.28000000000000003</v>
      </c>
      <c r="Q114" s="25">
        <f t="shared" si="2"/>
        <v>0.27</v>
      </c>
    </row>
    <row r="115" spans="1:17" ht="24.95" customHeight="1" thickBot="1" x14ac:dyDescent="0.25">
      <c r="A115" s="411"/>
      <c r="B115" s="411"/>
      <c r="C115" s="411"/>
      <c r="D115" s="411"/>
      <c r="E115" s="264" t="s">
        <v>109</v>
      </c>
      <c r="F115" s="22" t="s">
        <v>110</v>
      </c>
      <c r="G115" s="300"/>
      <c r="H115" s="23">
        <v>0.32</v>
      </c>
      <c r="I115" s="274">
        <v>0.31</v>
      </c>
      <c r="J115" s="25">
        <v>0.3</v>
      </c>
      <c r="K115" s="23">
        <v>0.04</v>
      </c>
      <c r="L115" s="274">
        <v>0.04</v>
      </c>
      <c r="M115" s="25">
        <v>0.04</v>
      </c>
      <c r="N115" s="18"/>
      <c r="O115" s="23">
        <f t="shared" si="2"/>
        <v>0.36</v>
      </c>
      <c r="P115" s="24">
        <f t="shared" si="2"/>
        <v>0.35</v>
      </c>
      <c r="Q115" s="25">
        <f t="shared" si="2"/>
        <v>0.33999999999999997</v>
      </c>
    </row>
    <row r="116" spans="1:17" ht="24.95" customHeight="1" thickTop="1" x14ac:dyDescent="0.2">
      <c r="A116" s="356">
        <v>15</v>
      </c>
      <c r="B116" s="356" t="s">
        <v>111</v>
      </c>
      <c r="C116" s="356" t="s">
        <v>112</v>
      </c>
      <c r="D116" s="356" t="s">
        <v>15</v>
      </c>
      <c r="E116" s="400" t="s">
        <v>69</v>
      </c>
      <c r="F116" s="301" t="s">
        <v>113</v>
      </c>
      <c r="G116" s="242"/>
      <c r="H116" s="64">
        <v>0.35899999999999999</v>
      </c>
      <c r="I116" s="65">
        <v>0.35649999999999998</v>
      </c>
      <c r="J116" s="66">
        <v>0.34649999999999997</v>
      </c>
      <c r="K116" s="64">
        <v>0.03</v>
      </c>
      <c r="L116" s="65">
        <v>0.03</v>
      </c>
      <c r="M116" s="66">
        <v>0.03</v>
      </c>
      <c r="N116" s="18"/>
      <c r="O116" s="79">
        <f t="shared" si="2"/>
        <v>0.38900000000000001</v>
      </c>
      <c r="P116" s="80">
        <f t="shared" si="2"/>
        <v>0.38649999999999995</v>
      </c>
      <c r="Q116" s="81">
        <f t="shared" si="2"/>
        <v>0.37649999999999995</v>
      </c>
    </row>
    <row r="117" spans="1:17" ht="24.95" customHeight="1" thickBot="1" x14ac:dyDescent="0.25">
      <c r="A117" s="359"/>
      <c r="B117" s="359"/>
      <c r="C117" s="359"/>
      <c r="D117" s="359"/>
      <c r="E117" s="401"/>
      <c r="F117" s="302" t="s">
        <v>114</v>
      </c>
      <c r="G117" s="242"/>
      <c r="H117" s="74">
        <v>0.35399999999999998</v>
      </c>
      <c r="I117" s="75">
        <v>0.35149999999999998</v>
      </c>
      <c r="J117" s="76">
        <v>0.34150000000000003</v>
      </c>
      <c r="K117" s="74">
        <v>2.75E-2</v>
      </c>
      <c r="L117" s="75">
        <v>2.75E-2</v>
      </c>
      <c r="M117" s="76">
        <v>2.75E-2</v>
      </c>
      <c r="N117" s="18"/>
      <c r="O117" s="97">
        <f t="shared" si="2"/>
        <v>0.38150000000000001</v>
      </c>
      <c r="P117" s="98">
        <f t="shared" si="2"/>
        <v>0.379</v>
      </c>
      <c r="Q117" s="99">
        <f t="shared" si="2"/>
        <v>0.36900000000000005</v>
      </c>
    </row>
    <row r="118" spans="1:17" ht="24.95" customHeight="1" thickTop="1" x14ac:dyDescent="0.2">
      <c r="A118" s="417">
        <v>18</v>
      </c>
      <c r="B118" s="417" t="s">
        <v>115</v>
      </c>
      <c r="C118" s="417" t="s">
        <v>116</v>
      </c>
      <c r="D118" s="417" t="s">
        <v>15</v>
      </c>
      <c r="E118" s="399" t="s">
        <v>69</v>
      </c>
      <c r="F118" s="56" t="s">
        <v>117</v>
      </c>
      <c r="G118" s="270"/>
      <c r="H118" s="57"/>
      <c r="I118" s="288">
        <v>0.36499999999999999</v>
      </c>
      <c r="J118" s="59"/>
      <c r="K118" s="57"/>
      <c r="L118" s="288">
        <v>0.03</v>
      </c>
      <c r="M118" s="59"/>
      <c r="N118" s="18"/>
      <c r="O118" s="57"/>
      <c r="P118" s="58">
        <f t="shared" si="2"/>
        <v>0.39500000000000002</v>
      </c>
      <c r="Q118" s="59"/>
    </row>
    <row r="119" spans="1:17" ht="24.95" customHeight="1" x14ac:dyDescent="0.2">
      <c r="A119" s="397"/>
      <c r="B119" s="397"/>
      <c r="C119" s="397"/>
      <c r="D119" s="397"/>
      <c r="E119" s="412"/>
      <c r="F119" s="22" t="s">
        <v>118</v>
      </c>
      <c r="G119" s="270"/>
      <c r="H119" s="23"/>
      <c r="I119" s="274">
        <v>0.36499999999999999</v>
      </c>
      <c r="J119" s="25"/>
      <c r="K119" s="23"/>
      <c r="L119" s="274">
        <v>0.03</v>
      </c>
      <c r="M119" s="25"/>
      <c r="N119" s="18"/>
      <c r="O119" s="23"/>
      <c r="P119" s="24">
        <f t="shared" si="2"/>
        <v>0.39500000000000002</v>
      </c>
      <c r="Q119" s="25"/>
    </row>
    <row r="120" spans="1:17" ht="24.95" customHeight="1" x14ac:dyDescent="0.2">
      <c r="A120" s="397"/>
      <c r="B120" s="397"/>
      <c r="C120" s="397"/>
      <c r="D120" s="397"/>
      <c r="E120" s="412"/>
      <c r="F120" s="56" t="s">
        <v>119</v>
      </c>
      <c r="G120" s="270"/>
      <c r="H120" s="57"/>
      <c r="I120" s="288">
        <v>0.36499999999999999</v>
      </c>
      <c r="J120" s="59"/>
      <c r="K120" s="57"/>
      <c r="L120" s="288">
        <v>0.04</v>
      </c>
      <c r="M120" s="59"/>
      <c r="N120" s="18"/>
      <c r="O120" s="23"/>
      <c r="P120" s="24">
        <f t="shared" si="2"/>
        <v>0.40499999999999997</v>
      </c>
      <c r="Q120" s="25"/>
    </row>
    <row r="121" spans="1:17" ht="24.95" customHeight="1" x14ac:dyDescent="0.2">
      <c r="A121" s="397"/>
      <c r="B121" s="397"/>
      <c r="C121" s="397"/>
      <c r="D121" s="397"/>
      <c r="E121" s="412"/>
      <c r="F121" s="22" t="s">
        <v>120</v>
      </c>
      <c r="G121" s="270"/>
      <c r="H121" s="23"/>
      <c r="I121" s="274">
        <v>0.34</v>
      </c>
      <c r="J121" s="25"/>
      <c r="K121" s="23"/>
      <c r="L121" s="274">
        <v>0.04</v>
      </c>
      <c r="M121" s="25"/>
      <c r="N121" s="18"/>
      <c r="O121" s="57"/>
      <c r="P121" s="58">
        <f t="shared" si="2"/>
        <v>0.38</v>
      </c>
      <c r="Q121" s="59"/>
    </row>
    <row r="122" spans="1:17" ht="24.95" customHeight="1" x14ac:dyDescent="0.2">
      <c r="A122" s="397"/>
      <c r="B122" s="397"/>
      <c r="C122" s="397"/>
      <c r="D122" s="397"/>
      <c r="E122" s="125" t="s">
        <v>121</v>
      </c>
      <c r="F122" s="56" t="s">
        <v>122</v>
      </c>
      <c r="G122" s="270"/>
      <c r="H122" s="57"/>
      <c r="I122" s="288">
        <v>0.03</v>
      </c>
      <c r="J122" s="59"/>
      <c r="K122" s="57"/>
      <c r="L122" s="288">
        <v>0.01</v>
      </c>
      <c r="M122" s="59"/>
      <c r="N122" s="18"/>
      <c r="O122" s="23"/>
      <c r="P122" s="24">
        <f t="shared" si="2"/>
        <v>0.04</v>
      </c>
      <c r="Q122" s="25"/>
    </row>
    <row r="123" spans="1:17" ht="24.95" customHeight="1" thickBot="1" x14ac:dyDescent="0.25">
      <c r="A123" s="418"/>
      <c r="B123" s="418"/>
      <c r="C123" s="418"/>
      <c r="D123" s="418"/>
      <c r="E123" s="303" t="s">
        <v>203</v>
      </c>
      <c r="F123" s="22" t="s">
        <v>123</v>
      </c>
      <c r="G123" s="270"/>
      <c r="H123" s="23"/>
      <c r="I123" s="274">
        <v>0.33</v>
      </c>
      <c r="J123" s="25"/>
      <c r="K123" s="23"/>
      <c r="L123" s="274">
        <v>0.05</v>
      </c>
      <c r="M123" s="25"/>
      <c r="N123" s="18"/>
      <c r="O123" s="61"/>
      <c r="P123" s="62">
        <f t="shared" si="2"/>
        <v>0.38</v>
      </c>
      <c r="Q123" s="63"/>
    </row>
    <row r="124" spans="1:17" ht="24.95" customHeight="1" thickTop="1" x14ac:dyDescent="0.2">
      <c r="A124" s="419">
        <v>19</v>
      </c>
      <c r="B124" s="419" t="s">
        <v>124</v>
      </c>
      <c r="C124" s="422" t="s">
        <v>125</v>
      </c>
      <c r="D124" s="422" t="s">
        <v>15</v>
      </c>
      <c r="E124" s="422" t="s">
        <v>126</v>
      </c>
      <c r="F124" s="126" t="s">
        <v>127</v>
      </c>
      <c r="G124" s="304"/>
      <c r="H124" s="127"/>
      <c r="I124" s="128">
        <v>0.35</v>
      </c>
      <c r="J124" s="129"/>
      <c r="K124" s="127"/>
      <c r="L124" s="128">
        <v>3.15E-2</v>
      </c>
      <c r="M124" s="129"/>
      <c r="N124" s="18"/>
      <c r="O124" s="127"/>
      <c r="P124" s="130">
        <f t="shared" si="2"/>
        <v>0.38149999999999995</v>
      </c>
      <c r="Q124" s="129"/>
    </row>
    <row r="125" spans="1:17" ht="24.95" customHeight="1" x14ac:dyDescent="0.2">
      <c r="A125" s="420"/>
      <c r="B125" s="420"/>
      <c r="C125" s="423"/>
      <c r="D125" s="423"/>
      <c r="E125" s="423"/>
      <c r="F125" s="131" t="s">
        <v>128</v>
      </c>
      <c r="G125" s="304"/>
      <c r="H125" s="132"/>
      <c r="I125" s="133">
        <v>0.34</v>
      </c>
      <c r="J125" s="134"/>
      <c r="K125" s="132"/>
      <c r="L125" s="133">
        <v>3.4799999999999998E-2</v>
      </c>
      <c r="M125" s="134"/>
      <c r="N125" s="18"/>
      <c r="O125" s="132"/>
      <c r="P125" s="135">
        <f t="shared" si="2"/>
        <v>0.37480000000000002</v>
      </c>
      <c r="Q125" s="134"/>
    </row>
    <row r="126" spans="1:17" ht="24.95" customHeight="1" x14ac:dyDescent="0.2">
      <c r="A126" s="420"/>
      <c r="B126" s="420"/>
      <c r="C126" s="423"/>
      <c r="D126" s="423"/>
      <c r="E126" s="423"/>
      <c r="F126" s="131" t="s">
        <v>129</v>
      </c>
      <c r="G126" s="304"/>
      <c r="H126" s="132"/>
      <c r="I126" s="133">
        <v>0.33</v>
      </c>
      <c r="J126" s="134"/>
      <c r="K126" s="132"/>
      <c r="L126" s="133">
        <v>4.02E-2</v>
      </c>
      <c r="M126" s="134"/>
      <c r="N126" s="18"/>
      <c r="O126" s="132"/>
      <c r="P126" s="135">
        <f t="shared" si="2"/>
        <v>0.37020000000000003</v>
      </c>
      <c r="Q126" s="134"/>
    </row>
    <row r="127" spans="1:17" ht="24.95" customHeight="1" thickBot="1" x14ac:dyDescent="0.25">
      <c r="A127" s="421"/>
      <c r="B127" s="421"/>
      <c r="C127" s="424"/>
      <c r="D127" s="424"/>
      <c r="E127" s="424"/>
      <c r="F127" s="136" t="s">
        <v>130</v>
      </c>
      <c r="G127" s="304"/>
      <c r="H127" s="137"/>
      <c r="I127" s="138">
        <v>0.33</v>
      </c>
      <c r="J127" s="139"/>
      <c r="K127" s="137"/>
      <c r="L127" s="138">
        <v>4.5100000000000001E-2</v>
      </c>
      <c r="M127" s="139"/>
      <c r="N127" s="18"/>
      <c r="O127" s="137"/>
      <c r="P127" s="140">
        <f t="shared" si="2"/>
        <v>0.37509999999999999</v>
      </c>
      <c r="Q127" s="139"/>
    </row>
    <row r="128" spans="1:17" ht="24.95" customHeight="1" thickTop="1" x14ac:dyDescent="0.2">
      <c r="A128" s="378">
        <v>20</v>
      </c>
      <c r="B128" s="378" t="s">
        <v>131</v>
      </c>
      <c r="C128" s="378" t="s">
        <v>132</v>
      </c>
      <c r="D128" s="378" t="s">
        <v>15</v>
      </c>
      <c r="E128" s="413" t="s">
        <v>133</v>
      </c>
      <c r="F128" s="56" t="s">
        <v>134</v>
      </c>
      <c r="G128" s="242"/>
      <c r="H128" s="57"/>
      <c r="I128" s="288">
        <v>0.28999999999999998</v>
      </c>
      <c r="J128" s="59"/>
      <c r="K128" s="57"/>
      <c r="L128" s="288">
        <v>3.5000000000000003E-2</v>
      </c>
      <c r="M128" s="59"/>
      <c r="N128" s="18"/>
      <c r="O128" s="57"/>
      <c r="P128" s="58">
        <f t="shared" si="2"/>
        <v>0.32499999999999996</v>
      </c>
      <c r="Q128" s="59"/>
    </row>
    <row r="129" spans="1:17" ht="24.95" customHeight="1" x14ac:dyDescent="0.2">
      <c r="A129" s="378"/>
      <c r="B129" s="378"/>
      <c r="C129" s="378"/>
      <c r="D129" s="378"/>
      <c r="E129" s="414"/>
      <c r="F129" s="22" t="s">
        <v>135</v>
      </c>
      <c r="G129" s="242"/>
      <c r="H129" s="57"/>
      <c r="I129" s="288">
        <v>0.28999999999999998</v>
      </c>
      <c r="J129" s="59"/>
      <c r="K129" s="57"/>
      <c r="L129" s="288">
        <v>3.7499999999999999E-2</v>
      </c>
      <c r="M129" s="59"/>
      <c r="N129" s="18"/>
      <c r="O129" s="57"/>
      <c r="P129" s="58">
        <f t="shared" si="2"/>
        <v>0.32749999999999996</v>
      </c>
      <c r="Q129" s="59"/>
    </row>
    <row r="130" spans="1:17" ht="24.95" customHeight="1" x14ac:dyDescent="0.2">
      <c r="A130" s="345"/>
      <c r="B130" s="345"/>
      <c r="C130" s="345"/>
      <c r="D130" s="345"/>
      <c r="E130" s="415" t="s">
        <v>136</v>
      </c>
      <c r="F130" s="56" t="s">
        <v>134</v>
      </c>
      <c r="G130" s="242"/>
      <c r="H130" s="57">
        <v>0.3</v>
      </c>
      <c r="I130" s="288"/>
      <c r="J130" s="59"/>
      <c r="K130" s="57">
        <v>3.5000000000000003E-2</v>
      </c>
      <c r="L130" s="288"/>
      <c r="M130" s="59"/>
      <c r="N130" s="18"/>
      <c r="O130" s="57">
        <f t="shared" si="2"/>
        <v>0.33499999999999996</v>
      </c>
      <c r="P130" s="58"/>
      <c r="Q130" s="59"/>
    </row>
    <row r="131" spans="1:17" ht="24.95" customHeight="1" thickBot="1" x14ac:dyDescent="0.25">
      <c r="A131" s="345"/>
      <c r="B131" s="345"/>
      <c r="C131" s="345"/>
      <c r="D131" s="345"/>
      <c r="E131" s="416"/>
      <c r="F131" s="22" t="s">
        <v>137</v>
      </c>
      <c r="G131" s="242"/>
      <c r="H131" s="23">
        <v>0.3</v>
      </c>
      <c r="I131" s="274"/>
      <c r="J131" s="25"/>
      <c r="K131" s="23">
        <v>3.7499999999999999E-2</v>
      </c>
      <c r="L131" s="274"/>
      <c r="M131" s="25"/>
      <c r="N131" s="18"/>
      <c r="O131" s="23">
        <f t="shared" si="2"/>
        <v>0.33749999999999997</v>
      </c>
      <c r="P131" s="24"/>
      <c r="Q131" s="25"/>
    </row>
    <row r="132" spans="1:17" ht="24.95" customHeight="1" thickTop="1" x14ac:dyDescent="0.2">
      <c r="A132" s="356">
        <v>21</v>
      </c>
      <c r="B132" s="356" t="s">
        <v>138</v>
      </c>
      <c r="C132" s="356" t="s">
        <v>139</v>
      </c>
      <c r="D132" s="356" t="s">
        <v>15</v>
      </c>
      <c r="E132" s="386" t="s">
        <v>140</v>
      </c>
      <c r="F132" s="305" t="s">
        <v>141</v>
      </c>
      <c r="G132" s="244"/>
      <c r="H132" s="141">
        <v>0.33</v>
      </c>
      <c r="I132" s="142"/>
      <c r="J132" s="143"/>
      <c r="K132" s="141">
        <v>3.5000000000000003E-2</v>
      </c>
      <c r="L132" s="142"/>
      <c r="M132" s="143"/>
      <c r="N132" s="18"/>
      <c r="O132" s="144">
        <f t="shared" si="2"/>
        <v>0.36499999999999999</v>
      </c>
      <c r="P132" s="145"/>
      <c r="Q132" s="146"/>
    </row>
    <row r="133" spans="1:17" ht="24.95" customHeight="1" x14ac:dyDescent="0.2">
      <c r="A133" s="358"/>
      <c r="B133" s="358"/>
      <c r="C133" s="358"/>
      <c r="D133" s="358"/>
      <c r="E133" s="387"/>
      <c r="F133" s="306" t="s">
        <v>142</v>
      </c>
      <c r="G133" s="244"/>
      <c r="H133" s="104"/>
      <c r="I133" s="102">
        <v>0.3175</v>
      </c>
      <c r="J133" s="103"/>
      <c r="K133" s="104"/>
      <c r="L133" s="102">
        <v>3.5000000000000003E-2</v>
      </c>
      <c r="M133" s="103"/>
      <c r="N133" s="18"/>
      <c r="O133" s="147"/>
      <c r="P133" s="148">
        <f t="shared" si="2"/>
        <v>0.35250000000000004</v>
      </c>
      <c r="Q133" s="149"/>
    </row>
    <row r="134" spans="1:17" ht="24.95" customHeight="1" x14ac:dyDescent="0.2">
      <c r="A134" s="358"/>
      <c r="B134" s="358"/>
      <c r="C134" s="358"/>
      <c r="D134" s="358"/>
      <c r="E134" s="387"/>
      <c r="F134" s="306" t="s">
        <v>143</v>
      </c>
      <c r="G134" s="244"/>
      <c r="H134" s="104"/>
      <c r="I134" s="102"/>
      <c r="J134" s="103">
        <v>0.29749999999999999</v>
      </c>
      <c r="K134" s="104"/>
      <c r="L134" s="102"/>
      <c r="M134" s="103">
        <v>0.04</v>
      </c>
      <c r="N134" s="18"/>
      <c r="O134" s="147"/>
      <c r="P134" s="148"/>
      <c r="Q134" s="149">
        <f t="shared" si="2"/>
        <v>0.33749999999999997</v>
      </c>
    </row>
    <row r="135" spans="1:17" ht="24.95" customHeight="1" x14ac:dyDescent="0.2">
      <c r="A135" s="358"/>
      <c r="B135" s="358"/>
      <c r="C135" s="358"/>
      <c r="D135" s="358"/>
      <c r="E135" s="387" t="s">
        <v>144</v>
      </c>
      <c r="F135" s="306" t="s">
        <v>145</v>
      </c>
      <c r="G135" s="244"/>
      <c r="H135" s="104">
        <v>0.34</v>
      </c>
      <c r="I135" s="102"/>
      <c r="J135" s="103"/>
      <c r="K135" s="104">
        <v>3.5000000000000003E-2</v>
      </c>
      <c r="L135" s="102"/>
      <c r="M135" s="103"/>
      <c r="N135" s="18"/>
      <c r="O135" s="147">
        <f t="shared" si="2"/>
        <v>0.375</v>
      </c>
      <c r="P135" s="148"/>
      <c r="Q135" s="149"/>
    </row>
    <row r="136" spans="1:17" ht="24.95" customHeight="1" x14ac:dyDescent="0.2">
      <c r="A136" s="358"/>
      <c r="B136" s="358"/>
      <c r="C136" s="358"/>
      <c r="D136" s="358"/>
      <c r="E136" s="387"/>
      <c r="F136" s="306" t="s">
        <v>146</v>
      </c>
      <c r="G136" s="244"/>
      <c r="H136" s="104"/>
      <c r="I136" s="102">
        <v>0.33750000000000002</v>
      </c>
      <c r="J136" s="103"/>
      <c r="K136" s="104"/>
      <c r="L136" s="102">
        <v>3.5000000000000003E-2</v>
      </c>
      <c r="M136" s="103"/>
      <c r="N136" s="18"/>
      <c r="O136" s="147"/>
      <c r="P136" s="148">
        <f t="shared" si="2"/>
        <v>0.37250000000000005</v>
      </c>
      <c r="Q136" s="149"/>
    </row>
    <row r="137" spans="1:17" ht="24.95" customHeight="1" x14ac:dyDescent="0.2">
      <c r="A137" s="358"/>
      <c r="B137" s="358"/>
      <c r="C137" s="358"/>
      <c r="D137" s="358"/>
      <c r="E137" s="387"/>
      <c r="F137" s="306" t="s">
        <v>147</v>
      </c>
      <c r="G137" s="244"/>
      <c r="H137" s="104"/>
      <c r="I137" s="102"/>
      <c r="J137" s="103">
        <v>0.33500000000000002</v>
      </c>
      <c r="K137" s="104"/>
      <c r="L137" s="102"/>
      <c r="M137" s="103">
        <v>3.5000000000000003E-2</v>
      </c>
      <c r="N137" s="18"/>
      <c r="O137" s="147"/>
      <c r="P137" s="148"/>
      <c r="Q137" s="149">
        <f t="shared" si="2"/>
        <v>0.37</v>
      </c>
    </row>
    <row r="138" spans="1:17" ht="24.95" customHeight="1" x14ac:dyDescent="0.2">
      <c r="A138" s="358"/>
      <c r="B138" s="358"/>
      <c r="C138" s="358"/>
      <c r="D138" s="358"/>
      <c r="E138" s="387" t="s">
        <v>148</v>
      </c>
      <c r="F138" s="306" t="s">
        <v>149</v>
      </c>
      <c r="G138" s="244"/>
      <c r="H138" s="104">
        <v>0.34</v>
      </c>
      <c r="I138" s="102"/>
      <c r="J138" s="103"/>
      <c r="K138" s="104">
        <v>3.5000000000000003E-2</v>
      </c>
      <c r="L138" s="102"/>
      <c r="M138" s="103"/>
      <c r="N138" s="18"/>
      <c r="O138" s="147">
        <f t="shared" si="2"/>
        <v>0.375</v>
      </c>
      <c r="P138" s="148"/>
      <c r="Q138" s="149"/>
    </row>
    <row r="139" spans="1:17" ht="24.95" customHeight="1" x14ac:dyDescent="0.2">
      <c r="A139" s="358"/>
      <c r="B139" s="358"/>
      <c r="C139" s="358"/>
      <c r="D139" s="358"/>
      <c r="E139" s="387"/>
      <c r="F139" s="306" t="s">
        <v>142</v>
      </c>
      <c r="G139" s="244"/>
      <c r="H139" s="104"/>
      <c r="I139" s="102">
        <v>0.33500000000000002</v>
      </c>
      <c r="J139" s="103"/>
      <c r="K139" s="104"/>
      <c r="L139" s="102">
        <v>3.5000000000000003E-2</v>
      </c>
      <c r="M139" s="103"/>
      <c r="N139" s="18"/>
      <c r="O139" s="147"/>
      <c r="P139" s="148">
        <f t="shared" si="2"/>
        <v>0.37</v>
      </c>
      <c r="Q139" s="149"/>
    </row>
    <row r="140" spans="1:17" ht="24.95" customHeight="1" thickBot="1" x14ac:dyDescent="0.25">
      <c r="A140" s="359"/>
      <c r="B140" s="359"/>
      <c r="C140" s="359"/>
      <c r="D140" s="359"/>
      <c r="E140" s="388"/>
      <c r="F140" s="307" t="s">
        <v>143</v>
      </c>
      <c r="G140" s="244"/>
      <c r="H140" s="108"/>
      <c r="I140" s="106"/>
      <c r="J140" s="107">
        <v>0.32750000000000001</v>
      </c>
      <c r="K140" s="108"/>
      <c r="L140" s="106"/>
      <c r="M140" s="107">
        <v>0.04</v>
      </c>
      <c r="N140" s="18"/>
      <c r="O140" s="150"/>
      <c r="P140" s="151"/>
      <c r="Q140" s="152">
        <f t="shared" ref="Q140:Q162" si="3">J140+M140</f>
        <v>0.36749999999999999</v>
      </c>
    </row>
    <row r="141" spans="1:17" ht="24.95" customHeight="1" thickTop="1" x14ac:dyDescent="0.2">
      <c r="A141" s="425">
        <v>22</v>
      </c>
      <c r="B141" s="425" t="s">
        <v>150</v>
      </c>
      <c r="C141" s="425" t="s">
        <v>151</v>
      </c>
      <c r="D141" s="425" t="s">
        <v>15</v>
      </c>
      <c r="E141" s="427" t="s">
        <v>152</v>
      </c>
      <c r="F141" s="56" t="s">
        <v>153</v>
      </c>
      <c r="G141" s="244"/>
      <c r="H141" s="57"/>
      <c r="I141" s="288">
        <v>0.32500000000000001</v>
      </c>
      <c r="J141" s="59"/>
      <c r="K141" s="57"/>
      <c r="L141" s="288">
        <v>0.04</v>
      </c>
      <c r="M141" s="59"/>
      <c r="N141" s="18"/>
      <c r="O141" s="57"/>
      <c r="P141" s="58">
        <f t="shared" ref="P141:P171" si="4">I141+L141</f>
        <v>0.36499999999999999</v>
      </c>
      <c r="Q141" s="59"/>
    </row>
    <row r="142" spans="1:17" ht="24.95" customHeight="1" x14ac:dyDescent="0.2">
      <c r="A142" s="426"/>
      <c r="B142" s="426"/>
      <c r="C142" s="426"/>
      <c r="D142" s="426"/>
      <c r="E142" s="369"/>
      <c r="F142" s="22" t="s">
        <v>154</v>
      </c>
      <c r="G142" s="244"/>
      <c r="H142" s="23"/>
      <c r="I142" s="274">
        <v>0.32500000000000001</v>
      </c>
      <c r="J142" s="25"/>
      <c r="K142" s="23"/>
      <c r="L142" s="274">
        <v>4.4999999999999998E-2</v>
      </c>
      <c r="M142" s="25"/>
      <c r="N142" s="18"/>
      <c r="O142" s="23"/>
      <c r="P142" s="24">
        <f t="shared" si="4"/>
        <v>0.37</v>
      </c>
      <c r="Q142" s="25"/>
    </row>
    <row r="143" spans="1:17" ht="24.95" customHeight="1" x14ac:dyDescent="0.2">
      <c r="A143" s="426"/>
      <c r="B143" s="426"/>
      <c r="C143" s="426"/>
      <c r="D143" s="426"/>
      <c r="E143" s="370"/>
      <c r="F143" s="22" t="s">
        <v>239</v>
      </c>
      <c r="G143" s="244"/>
      <c r="H143" s="23"/>
      <c r="I143" s="274">
        <v>0.25</v>
      </c>
      <c r="J143" s="25"/>
      <c r="K143" s="23"/>
      <c r="L143" s="274"/>
      <c r="M143" s="25"/>
      <c r="N143" s="18"/>
      <c r="O143" s="23"/>
      <c r="P143" s="24">
        <f t="shared" si="4"/>
        <v>0.25</v>
      </c>
      <c r="Q143" s="25"/>
    </row>
    <row r="144" spans="1:17" ht="24.95" customHeight="1" x14ac:dyDescent="0.2">
      <c r="A144" s="426"/>
      <c r="B144" s="426"/>
      <c r="C144" s="426"/>
      <c r="D144" s="426"/>
      <c r="E144" s="371" t="s">
        <v>69</v>
      </c>
      <c r="F144" s="56" t="s">
        <v>155</v>
      </c>
      <c r="G144" s="244"/>
      <c r="H144" s="23"/>
      <c r="I144" s="274">
        <v>0.34</v>
      </c>
      <c r="J144" s="25"/>
      <c r="K144" s="308"/>
      <c r="L144" s="274">
        <v>0.04</v>
      </c>
      <c r="M144" s="25"/>
      <c r="N144" s="18"/>
      <c r="O144" s="23"/>
      <c r="P144" s="24">
        <f t="shared" si="4"/>
        <v>0.38</v>
      </c>
      <c r="Q144" s="25"/>
    </row>
    <row r="145" spans="1:17" ht="24.95" customHeight="1" x14ac:dyDescent="0.2">
      <c r="A145" s="426"/>
      <c r="B145" s="426"/>
      <c r="C145" s="426"/>
      <c r="D145" s="426"/>
      <c r="E145" s="369"/>
      <c r="F145" s="56" t="s">
        <v>240</v>
      </c>
      <c r="G145" s="244"/>
      <c r="H145" s="23"/>
      <c r="I145" s="274">
        <v>0.3</v>
      </c>
      <c r="J145" s="25"/>
      <c r="K145" s="308"/>
      <c r="L145" s="274">
        <v>3.5000000000000003E-2</v>
      </c>
      <c r="M145" s="25"/>
      <c r="N145" s="18"/>
      <c r="O145" s="23"/>
      <c r="P145" s="24">
        <f t="shared" si="4"/>
        <v>0.33499999999999996</v>
      </c>
      <c r="Q145" s="25"/>
    </row>
    <row r="146" spans="1:17" ht="24.95" customHeight="1" x14ac:dyDescent="0.2">
      <c r="A146" s="426"/>
      <c r="B146" s="426"/>
      <c r="C146" s="426"/>
      <c r="D146" s="426"/>
      <c r="E146" s="369"/>
      <c r="F146" s="22" t="s">
        <v>252</v>
      </c>
      <c r="G146" s="244"/>
      <c r="H146" s="23"/>
      <c r="I146" s="274">
        <v>0.34</v>
      </c>
      <c r="J146" s="25"/>
      <c r="K146" s="308"/>
      <c r="L146" s="274">
        <v>4.4999999999999998E-2</v>
      </c>
      <c r="M146" s="25"/>
      <c r="N146" s="18"/>
      <c r="O146" s="23"/>
      <c r="P146" s="24">
        <f t="shared" si="4"/>
        <v>0.38500000000000001</v>
      </c>
      <c r="Q146" s="25"/>
    </row>
    <row r="147" spans="1:17" ht="24.95" customHeight="1" x14ac:dyDescent="0.2">
      <c r="A147" s="426"/>
      <c r="B147" s="426"/>
      <c r="C147" s="426"/>
      <c r="D147" s="426"/>
      <c r="E147" s="369"/>
      <c r="F147" s="56" t="s">
        <v>250</v>
      </c>
      <c r="G147" s="244"/>
      <c r="H147" s="23">
        <v>0.33</v>
      </c>
      <c r="I147" s="274">
        <v>0.32500000000000001</v>
      </c>
      <c r="J147" s="25"/>
      <c r="K147" s="308"/>
      <c r="L147" s="274">
        <v>4.4999999999999998E-2</v>
      </c>
      <c r="M147" s="25"/>
      <c r="N147" s="18"/>
      <c r="O147" s="23">
        <f t="shared" ref="O147:O162" si="5">H147+K147</f>
        <v>0.33</v>
      </c>
      <c r="P147" s="24">
        <f t="shared" si="4"/>
        <v>0.37</v>
      </c>
      <c r="Q147" s="25"/>
    </row>
    <row r="148" spans="1:17" ht="24.95" customHeight="1" x14ac:dyDescent="0.2">
      <c r="A148" s="426"/>
      <c r="B148" s="426"/>
      <c r="C148" s="426"/>
      <c r="D148" s="426"/>
      <c r="E148" s="370"/>
      <c r="F148" s="22" t="s">
        <v>251</v>
      </c>
      <c r="G148" s="244"/>
      <c r="H148" s="23">
        <v>0.3</v>
      </c>
      <c r="I148" s="274">
        <v>0.29499999999999998</v>
      </c>
      <c r="J148" s="25"/>
      <c r="K148" s="308"/>
      <c r="L148" s="274">
        <v>4.4999999999999998E-2</v>
      </c>
      <c r="M148" s="25"/>
      <c r="N148" s="18"/>
      <c r="O148" s="23">
        <f t="shared" si="5"/>
        <v>0.3</v>
      </c>
      <c r="P148" s="24">
        <f t="shared" si="4"/>
        <v>0.33999999999999997</v>
      </c>
      <c r="Q148" s="25"/>
    </row>
    <row r="149" spans="1:17" ht="24.95" customHeight="1" x14ac:dyDescent="0.2">
      <c r="A149" s="426"/>
      <c r="B149" s="426"/>
      <c r="C149" s="426"/>
      <c r="D149" s="426"/>
      <c r="E149" s="415" t="s">
        <v>207</v>
      </c>
      <c r="F149" s="22" t="s">
        <v>155</v>
      </c>
      <c r="G149" s="244"/>
      <c r="H149" s="23"/>
      <c r="I149" s="274">
        <v>0.34</v>
      </c>
      <c r="J149" s="25"/>
      <c r="K149" s="308"/>
      <c r="L149" s="274">
        <v>0.04</v>
      </c>
      <c r="M149" s="25"/>
      <c r="N149" s="18"/>
      <c r="O149" s="23"/>
      <c r="P149" s="24">
        <f t="shared" si="4"/>
        <v>0.38</v>
      </c>
      <c r="Q149" s="25"/>
    </row>
    <row r="150" spans="1:17" ht="24.95" customHeight="1" x14ac:dyDescent="0.2">
      <c r="A150" s="426"/>
      <c r="B150" s="426"/>
      <c r="C150" s="426"/>
      <c r="D150" s="426"/>
      <c r="E150" s="414"/>
      <c r="F150" s="56" t="s">
        <v>156</v>
      </c>
      <c r="G150" s="244"/>
      <c r="H150" s="308"/>
      <c r="I150" s="288">
        <v>0.34</v>
      </c>
      <c r="J150" s="59"/>
      <c r="K150" s="308"/>
      <c r="L150" s="288">
        <v>4.4999999999999998E-2</v>
      </c>
      <c r="M150" s="59"/>
      <c r="N150" s="18"/>
      <c r="O150" s="57"/>
      <c r="P150" s="58">
        <f t="shared" si="4"/>
        <v>0.38500000000000001</v>
      </c>
      <c r="Q150" s="59"/>
    </row>
    <row r="151" spans="1:17" ht="24.95" customHeight="1" x14ac:dyDescent="0.2">
      <c r="A151" s="426"/>
      <c r="B151" s="426"/>
      <c r="C151" s="426"/>
      <c r="D151" s="426"/>
      <c r="E151" s="414"/>
      <c r="F151" s="22" t="s">
        <v>206</v>
      </c>
      <c r="G151" s="244"/>
      <c r="H151" s="23"/>
      <c r="I151" s="274">
        <v>0.32500000000000001</v>
      </c>
      <c r="J151" s="25"/>
      <c r="K151" s="23"/>
      <c r="L151" s="274">
        <v>4.4999999999999998E-2</v>
      </c>
      <c r="M151" s="25"/>
      <c r="N151" s="18"/>
      <c r="O151" s="23"/>
      <c r="P151" s="24">
        <f t="shared" si="4"/>
        <v>0.37</v>
      </c>
      <c r="Q151" s="25"/>
    </row>
    <row r="152" spans="1:17" ht="24.95" customHeight="1" x14ac:dyDescent="0.2">
      <c r="A152" s="426"/>
      <c r="B152" s="426"/>
      <c r="C152" s="426"/>
      <c r="D152" s="426"/>
      <c r="E152" s="428"/>
      <c r="F152" s="56" t="s">
        <v>251</v>
      </c>
      <c r="G152" s="244"/>
      <c r="H152" s="57"/>
      <c r="I152" s="288">
        <v>0.29499999999999998</v>
      </c>
      <c r="J152" s="59"/>
      <c r="K152" s="57"/>
      <c r="L152" s="288">
        <v>4.4999999999999998E-2</v>
      </c>
      <c r="M152" s="59"/>
      <c r="N152" s="18"/>
      <c r="O152" s="57"/>
      <c r="P152" s="58">
        <f t="shared" si="4"/>
        <v>0.33999999999999997</v>
      </c>
      <c r="Q152" s="59"/>
    </row>
    <row r="153" spans="1:17" ht="24.95" customHeight="1" x14ac:dyDescent="0.2">
      <c r="A153" s="426"/>
      <c r="B153" s="426"/>
      <c r="C153" s="426"/>
      <c r="D153" s="426"/>
      <c r="E153" s="415" t="s">
        <v>203</v>
      </c>
      <c r="F153" s="17" t="s">
        <v>153</v>
      </c>
      <c r="G153" s="244"/>
      <c r="H153" s="38"/>
      <c r="I153" s="278">
        <v>0.26</v>
      </c>
      <c r="J153" s="40"/>
      <c r="K153" s="38"/>
      <c r="L153" s="278">
        <v>0.04</v>
      </c>
      <c r="M153" s="40"/>
      <c r="N153" s="18"/>
      <c r="O153" s="38"/>
      <c r="P153" s="39">
        <f t="shared" si="4"/>
        <v>0.3</v>
      </c>
      <c r="Q153" s="40"/>
    </row>
    <row r="154" spans="1:17" ht="24.95" customHeight="1" x14ac:dyDescent="0.2">
      <c r="A154" s="426"/>
      <c r="B154" s="426"/>
      <c r="C154" s="426"/>
      <c r="D154" s="426"/>
      <c r="E154" s="414"/>
      <c r="F154" s="17" t="s">
        <v>254</v>
      </c>
      <c r="G154" s="244"/>
      <c r="H154" s="38"/>
      <c r="I154" s="278">
        <v>0.25</v>
      </c>
      <c r="J154" s="40"/>
      <c r="K154" s="38"/>
      <c r="L154" s="278">
        <v>4.4999999999999998E-2</v>
      </c>
      <c r="M154" s="40"/>
      <c r="N154" s="18"/>
      <c r="O154" s="38"/>
      <c r="P154" s="39">
        <f t="shared" si="4"/>
        <v>0.29499999999999998</v>
      </c>
      <c r="Q154" s="40"/>
    </row>
    <row r="155" spans="1:17" ht="24.95" customHeight="1" x14ac:dyDescent="0.2">
      <c r="A155" s="426"/>
      <c r="B155" s="426"/>
      <c r="C155" s="426"/>
      <c r="D155" s="426"/>
      <c r="E155" s="428"/>
      <c r="F155" s="17" t="s">
        <v>255</v>
      </c>
      <c r="G155" s="244"/>
      <c r="H155" s="38"/>
      <c r="I155" s="278">
        <v>0.24</v>
      </c>
      <c r="J155" s="40"/>
      <c r="K155" s="38"/>
      <c r="L155" s="278">
        <v>4.4999999999999998E-2</v>
      </c>
      <c r="M155" s="40"/>
      <c r="N155" s="18"/>
      <c r="O155" s="38"/>
      <c r="P155" s="39">
        <f t="shared" si="4"/>
        <v>0.28499999999999998</v>
      </c>
      <c r="Q155" s="40"/>
    </row>
    <row r="156" spans="1:17" ht="24.95" customHeight="1" thickBot="1" x14ac:dyDescent="0.25">
      <c r="A156" s="426"/>
      <c r="B156" s="426"/>
      <c r="C156" s="426"/>
      <c r="D156" s="426"/>
      <c r="E156" s="309" t="s">
        <v>208</v>
      </c>
      <c r="F156" s="17" t="s">
        <v>253</v>
      </c>
      <c r="G156" s="244"/>
      <c r="H156" s="38"/>
      <c r="I156" s="278">
        <v>3.7999999999999999E-2</v>
      </c>
      <c r="J156" s="40"/>
      <c r="K156" s="38"/>
      <c r="L156" s="278"/>
      <c r="M156" s="40"/>
      <c r="N156" s="18"/>
      <c r="O156" s="38"/>
      <c r="P156" s="39">
        <f t="shared" si="4"/>
        <v>3.7999999999999999E-2</v>
      </c>
      <c r="Q156" s="40"/>
    </row>
    <row r="157" spans="1:17" ht="24.95" customHeight="1" thickTop="1" x14ac:dyDescent="0.2">
      <c r="A157" s="419">
        <v>23</v>
      </c>
      <c r="B157" s="435" t="s">
        <v>235</v>
      </c>
      <c r="C157" s="435" t="s">
        <v>157</v>
      </c>
      <c r="D157" s="419" t="s">
        <v>15</v>
      </c>
      <c r="E157" s="436" t="s">
        <v>214</v>
      </c>
      <c r="F157" s="310" t="s">
        <v>158</v>
      </c>
      <c r="G157" s="270"/>
      <c r="H157" s="141">
        <v>0.32</v>
      </c>
      <c r="I157" s="142"/>
      <c r="J157" s="143"/>
      <c r="K157" s="250">
        <v>3.2500000000000001E-2</v>
      </c>
      <c r="L157" s="142"/>
      <c r="M157" s="143"/>
      <c r="N157" s="18"/>
      <c r="O157" s="153">
        <f t="shared" si="5"/>
        <v>0.35250000000000004</v>
      </c>
      <c r="P157" s="154"/>
      <c r="Q157" s="155"/>
    </row>
    <row r="158" spans="1:17" ht="24.95" customHeight="1" x14ac:dyDescent="0.2">
      <c r="A158" s="420"/>
      <c r="B158" s="420"/>
      <c r="C158" s="420"/>
      <c r="D158" s="420"/>
      <c r="E158" s="437"/>
      <c r="F158" s="71" t="s">
        <v>159</v>
      </c>
      <c r="G158" s="270"/>
      <c r="H158" s="104"/>
      <c r="I158" s="102">
        <v>0.31</v>
      </c>
      <c r="J158" s="103"/>
      <c r="K158" s="251"/>
      <c r="L158" s="102">
        <v>3.2500000000000001E-2</v>
      </c>
      <c r="M158" s="102"/>
      <c r="N158" s="18"/>
      <c r="O158" s="156"/>
      <c r="P158" s="157">
        <f t="shared" si="4"/>
        <v>0.34250000000000003</v>
      </c>
      <c r="Q158" s="158"/>
    </row>
    <row r="159" spans="1:17" ht="24.95" customHeight="1" x14ac:dyDescent="0.2">
      <c r="A159" s="420"/>
      <c r="B159" s="420"/>
      <c r="C159" s="420"/>
      <c r="D159" s="420"/>
      <c r="E159" s="437"/>
      <c r="F159" s="71" t="s">
        <v>160</v>
      </c>
      <c r="G159" s="270"/>
      <c r="H159" s="104"/>
      <c r="I159" s="102"/>
      <c r="J159" s="103">
        <v>0.3</v>
      </c>
      <c r="K159" s="251"/>
      <c r="L159" s="102"/>
      <c r="M159" s="102">
        <v>3.2500000000000001E-2</v>
      </c>
      <c r="N159" s="18"/>
      <c r="O159" s="156"/>
      <c r="P159" s="157"/>
      <c r="Q159" s="158">
        <f t="shared" si="3"/>
        <v>0.33250000000000002</v>
      </c>
    </row>
    <row r="160" spans="1:17" ht="24.95" customHeight="1" thickBot="1" x14ac:dyDescent="0.25">
      <c r="A160" s="421"/>
      <c r="B160" s="421"/>
      <c r="C160" s="258"/>
      <c r="D160" s="421"/>
      <c r="E160" s="311" t="s">
        <v>236</v>
      </c>
      <c r="F160" s="312" t="s">
        <v>204</v>
      </c>
      <c r="G160" s="270"/>
      <c r="H160" s="198"/>
      <c r="I160" s="199">
        <v>0.03</v>
      </c>
      <c r="J160" s="256"/>
      <c r="K160" s="253"/>
      <c r="L160" s="252"/>
      <c r="M160" s="252"/>
      <c r="N160" s="18"/>
      <c r="O160" s="232"/>
      <c r="P160" s="225">
        <f t="shared" si="4"/>
        <v>0.03</v>
      </c>
      <c r="Q160" s="223"/>
    </row>
    <row r="161" spans="1:18" ht="31.5" customHeight="1" thickTop="1" x14ac:dyDescent="0.2">
      <c r="A161" s="395">
        <v>24</v>
      </c>
      <c r="B161" s="395" t="s">
        <v>161</v>
      </c>
      <c r="C161" s="395" t="s">
        <v>162</v>
      </c>
      <c r="D161" s="395" t="s">
        <v>15</v>
      </c>
      <c r="E161" s="313" t="s">
        <v>163</v>
      </c>
      <c r="F161" s="314" t="s">
        <v>237</v>
      </c>
      <c r="G161" s="242"/>
      <c r="H161" s="209">
        <v>0.42299999999999999</v>
      </c>
      <c r="I161" s="210">
        <v>0.42249999999999999</v>
      </c>
      <c r="J161" s="211">
        <v>0.42</v>
      </c>
      <c r="K161" s="254">
        <v>0.04</v>
      </c>
      <c r="L161" s="210">
        <v>0.04</v>
      </c>
      <c r="M161" s="211">
        <v>0.04</v>
      </c>
      <c r="N161" s="18"/>
      <c r="O161" s="159">
        <f t="shared" si="5"/>
        <v>0.46299999999999997</v>
      </c>
      <c r="P161" s="160">
        <f t="shared" si="4"/>
        <v>0.46249999999999997</v>
      </c>
      <c r="Q161" s="161">
        <f t="shared" si="3"/>
        <v>0.45999999999999996</v>
      </c>
    </row>
    <row r="162" spans="1:18" ht="31.5" customHeight="1" thickBot="1" x14ac:dyDescent="0.25">
      <c r="A162" s="438"/>
      <c r="B162" s="438"/>
      <c r="C162" s="438"/>
      <c r="D162" s="438"/>
      <c r="E162" s="315" t="s">
        <v>238</v>
      </c>
      <c r="F162" s="316" t="s">
        <v>237</v>
      </c>
      <c r="G162" s="242"/>
      <c r="H162" s="165">
        <v>0.313</v>
      </c>
      <c r="I162" s="166">
        <v>0.3125</v>
      </c>
      <c r="J162" s="167">
        <v>0.31</v>
      </c>
      <c r="K162" s="224">
        <v>0.04</v>
      </c>
      <c r="L162" s="166">
        <v>0.04</v>
      </c>
      <c r="M162" s="167">
        <v>0.04</v>
      </c>
      <c r="N162" s="18"/>
      <c r="O162" s="162">
        <f t="shared" si="5"/>
        <v>0.35299999999999998</v>
      </c>
      <c r="P162" s="163">
        <f t="shared" si="4"/>
        <v>0.35249999999999998</v>
      </c>
      <c r="Q162" s="164">
        <f t="shared" si="3"/>
        <v>0.35</v>
      </c>
    </row>
    <row r="163" spans="1:18" ht="29.25" customHeight="1" thickTop="1" x14ac:dyDescent="0.2">
      <c r="A163" s="420">
        <v>25</v>
      </c>
      <c r="B163" s="420" t="s">
        <v>164</v>
      </c>
      <c r="C163" s="420" t="s">
        <v>165</v>
      </c>
      <c r="D163" s="420" t="s">
        <v>15</v>
      </c>
      <c r="E163" s="257" t="s">
        <v>166</v>
      </c>
      <c r="F163" s="317" t="s">
        <v>204</v>
      </c>
      <c r="G163" s="242"/>
      <c r="H163" s="246"/>
      <c r="I163" s="247">
        <v>0.34</v>
      </c>
      <c r="J163" s="248"/>
      <c r="K163" s="255"/>
      <c r="L163" s="247">
        <v>0.04</v>
      </c>
      <c r="M163" s="248"/>
      <c r="N163" s="18"/>
      <c r="O163" s="246"/>
      <c r="P163" s="249">
        <f t="shared" si="4"/>
        <v>0.38</v>
      </c>
      <c r="Q163" s="248"/>
    </row>
    <row r="164" spans="1:18" ht="29.25" customHeight="1" x14ac:dyDescent="0.2">
      <c r="A164" s="420"/>
      <c r="B164" s="420"/>
      <c r="C164" s="420"/>
      <c r="D164" s="420"/>
      <c r="E164" s="431" t="s">
        <v>69</v>
      </c>
      <c r="F164" s="318" t="s">
        <v>104</v>
      </c>
      <c r="G164" s="242"/>
      <c r="H164" s="205"/>
      <c r="I164" s="206">
        <v>0.3</v>
      </c>
      <c r="J164" s="207"/>
      <c r="K164" s="208"/>
      <c r="L164" s="206">
        <v>0.04</v>
      </c>
      <c r="M164" s="207"/>
      <c r="N164" s="18"/>
      <c r="O164" s="205"/>
      <c r="P164" s="206">
        <f t="shared" si="4"/>
        <v>0.33999999999999997</v>
      </c>
      <c r="Q164" s="207"/>
    </row>
    <row r="165" spans="1:18" ht="29.25" customHeight="1" x14ac:dyDescent="0.2">
      <c r="A165" s="420"/>
      <c r="B165" s="420"/>
      <c r="C165" s="420"/>
      <c r="D165" s="420"/>
      <c r="E165" s="432"/>
      <c r="F165" s="318" t="s">
        <v>98</v>
      </c>
      <c r="G165" s="242"/>
      <c r="H165" s="205"/>
      <c r="I165" s="206">
        <v>0.28999999999999998</v>
      </c>
      <c r="J165" s="207"/>
      <c r="K165" s="208"/>
      <c r="L165" s="206">
        <v>0.04</v>
      </c>
      <c r="M165" s="207"/>
      <c r="N165" s="18"/>
      <c r="O165" s="205"/>
      <c r="P165" s="206">
        <f t="shared" si="4"/>
        <v>0.32999999999999996</v>
      </c>
      <c r="Q165" s="207"/>
    </row>
    <row r="166" spans="1:18" ht="29.25" customHeight="1" x14ac:dyDescent="0.2">
      <c r="A166" s="420"/>
      <c r="B166" s="420"/>
      <c r="C166" s="420"/>
      <c r="D166" s="420"/>
      <c r="E166" s="433"/>
      <c r="F166" s="318" t="s">
        <v>241</v>
      </c>
      <c r="G166" s="242"/>
      <c r="H166" s="205"/>
      <c r="I166" s="206">
        <v>0.26</v>
      </c>
      <c r="J166" s="207"/>
      <c r="K166" s="208"/>
      <c r="L166" s="206">
        <v>0.04</v>
      </c>
      <c r="M166" s="207"/>
      <c r="N166" s="18"/>
      <c r="O166" s="205"/>
      <c r="P166" s="206">
        <f t="shared" si="4"/>
        <v>0.3</v>
      </c>
      <c r="Q166" s="207"/>
    </row>
    <row r="167" spans="1:18" ht="29.25" customHeight="1" x14ac:dyDescent="0.2">
      <c r="A167" s="420"/>
      <c r="B167" s="420"/>
      <c r="C167" s="420"/>
      <c r="D167" s="420"/>
      <c r="E167" s="319" t="s">
        <v>167</v>
      </c>
      <c r="F167" s="318" t="s">
        <v>237</v>
      </c>
      <c r="G167" s="242"/>
      <c r="H167" s="205"/>
      <c r="I167" s="206">
        <v>0.3</v>
      </c>
      <c r="J167" s="207"/>
      <c r="K167" s="208"/>
      <c r="L167" s="206">
        <v>0.04</v>
      </c>
      <c r="M167" s="207"/>
      <c r="N167" s="18"/>
      <c r="O167" s="205"/>
      <c r="P167" s="206">
        <f t="shared" si="4"/>
        <v>0.33999999999999997</v>
      </c>
      <c r="Q167" s="207"/>
    </row>
    <row r="168" spans="1:18" ht="29.25" customHeight="1" x14ac:dyDescent="0.2">
      <c r="A168" s="420"/>
      <c r="B168" s="420"/>
      <c r="C168" s="420"/>
      <c r="D168" s="420"/>
      <c r="E168" s="319" t="s">
        <v>168</v>
      </c>
      <c r="F168" s="318" t="s">
        <v>234</v>
      </c>
      <c r="G168" s="242"/>
      <c r="H168" s="205"/>
      <c r="I168" s="206">
        <v>0.32</v>
      </c>
      <c r="J168" s="207"/>
      <c r="K168" s="208"/>
      <c r="L168" s="206">
        <v>0.04</v>
      </c>
      <c r="M168" s="207"/>
      <c r="N168" s="18"/>
      <c r="O168" s="205"/>
      <c r="P168" s="206">
        <f t="shared" si="4"/>
        <v>0.36</v>
      </c>
      <c r="Q168" s="207"/>
    </row>
    <row r="169" spans="1:18" ht="29.25" customHeight="1" x14ac:dyDescent="0.2">
      <c r="A169" s="420"/>
      <c r="B169" s="420"/>
      <c r="C169" s="420"/>
      <c r="D169" s="420"/>
      <c r="E169" s="319" t="s">
        <v>169</v>
      </c>
      <c r="F169" s="318" t="s">
        <v>242</v>
      </c>
      <c r="G169" s="243"/>
      <c r="H169" s="205"/>
      <c r="I169" s="206">
        <v>0.34</v>
      </c>
      <c r="J169" s="207"/>
      <c r="K169" s="208"/>
      <c r="L169" s="206">
        <v>0.04</v>
      </c>
      <c r="M169" s="207"/>
      <c r="N169" s="18"/>
      <c r="O169" s="205"/>
      <c r="P169" s="206">
        <f t="shared" si="4"/>
        <v>0.38</v>
      </c>
      <c r="Q169" s="207"/>
    </row>
    <row r="170" spans="1:18" ht="29.25" customHeight="1" x14ac:dyDescent="0.2">
      <c r="A170" s="420"/>
      <c r="B170" s="420"/>
      <c r="C170" s="420"/>
      <c r="D170" s="420"/>
      <c r="E170" s="431" t="s">
        <v>170</v>
      </c>
      <c r="F170" s="318" t="s">
        <v>243</v>
      </c>
      <c r="G170" s="242"/>
      <c r="H170" s="205"/>
      <c r="I170" s="206">
        <v>0.26</v>
      </c>
      <c r="J170" s="207"/>
      <c r="K170" s="208"/>
      <c r="L170" s="206">
        <v>0.04</v>
      </c>
      <c r="M170" s="207"/>
      <c r="N170" s="18"/>
      <c r="O170" s="205"/>
      <c r="P170" s="206">
        <f t="shared" si="4"/>
        <v>0.3</v>
      </c>
      <c r="Q170" s="207"/>
    </row>
    <row r="171" spans="1:18" ht="29.25" customHeight="1" thickBot="1" x14ac:dyDescent="0.25">
      <c r="A171" s="430"/>
      <c r="B171" s="430"/>
      <c r="C171" s="430"/>
      <c r="D171" s="430"/>
      <c r="E171" s="434"/>
      <c r="F171" s="320" t="s">
        <v>244</v>
      </c>
      <c r="G171" s="242"/>
      <c r="H171" s="219"/>
      <c r="I171" s="220">
        <v>0.3</v>
      </c>
      <c r="J171" s="221"/>
      <c r="K171" s="222"/>
      <c r="L171" s="220">
        <v>0.04</v>
      </c>
      <c r="M171" s="221"/>
      <c r="N171" s="18"/>
      <c r="O171" s="219"/>
      <c r="P171" s="220">
        <f t="shared" si="4"/>
        <v>0.33999999999999997</v>
      </c>
      <c r="Q171" s="221"/>
    </row>
    <row r="172" spans="1:18" ht="20.100000000000001" customHeight="1" x14ac:dyDescent="0.2">
      <c r="E172" s="169"/>
      <c r="F172" s="170"/>
      <c r="H172" s="171"/>
      <c r="I172" s="171"/>
      <c r="J172" s="171"/>
      <c r="K172" s="171"/>
      <c r="L172" s="171"/>
      <c r="M172" s="171"/>
      <c r="N172" s="172"/>
      <c r="O172" s="171"/>
      <c r="P172" s="171"/>
      <c r="Q172" s="171"/>
    </row>
    <row r="173" spans="1:18" ht="20.100000000000001" customHeight="1" x14ac:dyDescent="0.2">
      <c r="K173" s="171"/>
    </row>
    <row r="174" spans="1:18" ht="24.95" customHeight="1" x14ac:dyDescent="0.2">
      <c r="N174" s="429" t="s">
        <v>173</v>
      </c>
      <c r="O174" s="429"/>
      <c r="P174" s="429"/>
      <c r="Q174" s="429"/>
    </row>
    <row r="175" spans="1:18" ht="0.95" customHeight="1" x14ac:dyDescent="0.2">
      <c r="N175" s="175" t="s">
        <v>174</v>
      </c>
      <c r="O175" s="175" t="s">
        <v>175</v>
      </c>
      <c r="P175" s="175" t="s">
        <v>176</v>
      </c>
      <c r="Q175" s="175" t="s">
        <v>177</v>
      </c>
      <c r="R175" s="10"/>
    </row>
    <row r="176" spans="1:18" ht="0.95" customHeight="1" x14ac:dyDescent="0.2">
      <c r="N176" s="175" t="s">
        <v>178</v>
      </c>
      <c r="O176" s="175" t="s">
        <v>175</v>
      </c>
      <c r="P176" s="175" t="s">
        <v>179</v>
      </c>
      <c r="Q176" s="175" t="s">
        <v>180</v>
      </c>
      <c r="R176" s="10"/>
    </row>
    <row r="177" spans="10:18" ht="0.95" customHeight="1" x14ac:dyDescent="0.2">
      <c r="N177" s="175" t="s">
        <v>181</v>
      </c>
      <c r="O177" s="175" t="s">
        <v>182</v>
      </c>
      <c r="P177" s="175" t="s">
        <v>176</v>
      </c>
      <c r="Q177" s="175" t="s">
        <v>183</v>
      </c>
      <c r="R177" s="10"/>
    </row>
    <row r="178" spans="10:18" ht="0.95" customHeight="1" x14ac:dyDescent="0.2">
      <c r="N178" s="175" t="s">
        <v>184</v>
      </c>
      <c r="O178" s="175" t="s">
        <v>185</v>
      </c>
      <c r="P178" s="175" t="s">
        <v>186</v>
      </c>
      <c r="Q178" s="175" t="s">
        <v>183</v>
      </c>
      <c r="R178" s="10"/>
    </row>
    <row r="179" spans="10:18" ht="24.95" customHeight="1" x14ac:dyDescent="0.2">
      <c r="L179" s="172"/>
      <c r="N179" s="176" t="s">
        <v>187</v>
      </c>
      <c r="O179" s="177" t="s">
        <v>10</v>
      </c>
      <c r="P179" s="178" t="s">
        <v>11</v>
      </c>
      <c r="Q179" s="179" t="s">
        <v>12</v>
      </c>
    </row>
    <row r="180" spans="10:18" ht="24.95" customHeight="1" x14ac:dyDescent="0.2">
      <c r="J180" s="172"/>
      <c r="K180" s="172"/>
      <c r="L180" s="172"/>
      <c r="N180" s="180" t="s">
        <v>188</v>
      </c>
      <c r="O180" s="181">
        <v>0.34</v>
      </c>
      <c r="P180" s="181">
        <v>0.34300000000000003</v>
      </c>
      <c r="Q180" s="181">
        <v>0.32830000000000004</v>
      </c>
    </row>
    <row r="181" spans="10:18" ht="24.95" customHeight="1" x14ac:dyDescent="0.2">
      <c r="J181" s="172"/>
      <c r="K181" s="172"/>
      <c r="L181" s="172"/>
      <c r="N181" s="180" t="s">
        <v>189</v>
      </c>
      <c r="O181" s="181">
        <v>0.3455727272727272</v>
      </c>
      <c r="P181" s="181">
        <v>0.34371590909090916</v>
      </c>
      <c r="Q181" s="181">
        <v>0.3254844444444443</v>
      </c>
    </row>
    <row r="182" spans="10:18" ht="24.95" customHeight="1" x14ac:dyDescent="0.2">
      <c r="J182" s="172"/>
      <c r="K182" s="172"/>
      <c r="L182" s="172"/>
      <c r="N182" s="180" t="s">
        <v>190</v>
      </c>
      <c r="O182" s="181">
        <v>0.36499999999999999</v>
      </c>
      <c r="P182" s="181">
        <v>0.34900000000000003</v>
      </c>
      <c r="Q182" s="181">
        <v>0.33400000000000002</v>
      </c>
    </row>
    <row r="183" spans="10:18" ht="24.95" customHeight="1" x14ac:dyDescent="0.2">
      <c r="J183" s="172"/>
      <c r="K183" s="172"/>
      <c r="L183" s="172"/>
      <c r="N183" s="180" t="s">
        <v>191</v>
      </c>
      <c r="O183" s="181">
        <v>0.46299999999999997</v>
      </c>
      <c r="P183" s="181">
        <v>0.46249999999999997</v>
      </c>
      <c r="Q183" s="181">
        <v>0.46</v>
      </c>
    </row>
    <row r="184" spans="10:18" ht="24.95" customHeight="1" x14ac:dyDescent="0.2">
      <c r="J184" s="172"/>
      <c r="K184" s="172"/>
      <c r="L184" s="172"/>
      <c r="N184" s="180" t="s">
        <v>192</v>
      </c>
      <c r="O184" s="181">
        <v>0.26</v>
      </c>
      <c r="P184" s="181">
        <v>0.25</v>
      </c>
      <c r="Q184" s="181">
        <v>0.2</v>
      </c>
    </row>
    <row r="185" spans="10:18" ht="24.95" customHeight="1" x14ac:dyDescent="0.2">
      <c r="J185" s="172"/>
      <c r="K185" s="172"/>
      <c r="L185" s="172"/>
      <c r="N185" s="182" t="s">
        <v>193</v>
      </c>
      <c r="O185" s="183">
        <v>3.3298519255597306E-2</v>
      </c>
      <c r="P185" s="184">
        <v>3.1799507484652677E-2</v>
      </c>
      <c r="Q185" s="185">
        <v>3.533824649608841E-2</v>
      </c>
    </row>
    <row r="186" spans="10:18" ht="20.100000000000001" customHeight="1" x14ac:dyDescent="0.2">
      <c r="N186" s="10"/>
      <c r="O186" s="186"/>
      <c r="P186" s="186"/>
      <c r="Q186" s="186"/>
    </row>
    <row r="188" spans="10:18" ht="24.95" customHeight="1" x14ac:dyDescent="0.2">
      <c r="N188" s="446" t="s">
        <v>194</v>
      </c>
      <c r="O188" s="447"/>
      <c r="P188" s="447"/>
      <c r="Q188" s="448"/>
    </row>
    <row r="189" spans="10:18" ht="24.95" customHeight="1" x14ac:dyDescent="0.2">
      <c r="N189" s="180" t="s">
        <v>188</v>
      </c>
      <c r="O189" s="449" t="s">
        <v>195</v>
      </c>
      <c r="P189" s="450"/>
      <c r="Q189" s="451"/>
    </row>
    <row r="190" spans="10:18" ht="24.95" customHeight="1" x14ac:dyDescent="0.2">
      <c r="N190" s="180" t="s">
        <v>189</v>
      </c>
      <c r="O190" s="452" t="s">
        <v>196</v>
      </c>
      <c r="P190" s="453"/>
      <c r="Q190" s="454"/>
    </row>
    <row r="191" spans="10:18" ht="24.95" customHeight="1" x14ac:dyDescent="0.2">
      <c r="N191" s="180" t="s">
        <v>190</v>
      </c>
      <c r="O191" s="452" t="s">
        <v>197</v>
      </c>
      <c r="P191" s="453"/>
      <c r="Q191" s="454"/>
    </row>
    <row r="192" spans="10:18" ht="24.95" customHeight="1" x14ac:dyDescent="0.2">
      <c r="N192" s="180" t="s">
        <v>191</v>
      </c>
      <c r="O192" s="452" t="s">
        <v>198</v>
      </c>
      <c r="P192" s="453"/>
      <c r="Q192" s="454"/>
    </row>
    <row r="193" spans="14:17" ht="24.95" customHeight="1" x14ac:dyDescent="0.2">
      <c r="N193" s="180" t="s">
        <v>192</v>
      </c>
      <c r="O193" s="455" t="s">
        <v>199</v>
      </c>
      <c r="P193" s="456"/>
      <c r="Q193" s="457"/>
    </row>
    <row r="194" spans="14:17" ht="20.100000000000001" customHeight="1" x14ac:dyDescent="0.2">
      <c r="N194" s="439" t="s">
        <v>193</v>
      </c>
      <c r="O194" s="441" t="s">
        <v>200</v>
      </c>
      <c r="P194" s="441"/>
      <c r="Q194" s="442"/>
    </row>
    <row r="195" spans="14:17" ht="20.100000000000001" customHeight="1" x14ac:dyDescent="0.2">
      <c r="N195" s="440"/>
      <c r="O195" s="443"/>
      <c r="P195" s="443"/>
      <c r="Q195" s="444"/>
    </row>
    <row r="211" spans="1:8" ht="0.95" customHeight="1" x14ac:dyDescent="0.2">
      <c r="A211" s="3" t="s">
        <v>201</v>
      </c>
      <c r="B211" s="1" t="s">
        <v>10</v>
      </c>
      <c r="D211" s="3" t="s">
        <v>201</v>
      </c>
      <c r="E211" s="1" t="s">
        <v>11</v>
      </c>
      <c r="G211" s="3" t="s">
        <v>201</v>
      </c>
      <c r="H211" s="1" t="s">
        <v>12</v>
      </c>
    </row>
    <row r="212" spans="1:8" ht="0.95" customHeight="1" x14ac:dyDescent="0.2">
      <c r="A212" s="3" t="s">
        <v>151</v>
      </c>
      <c r="B212" s="172">
        <v>0.33</v>
      </c>
      <c r="D212" s="187" t="s">
        <v>68</v>
      </c>
      <c r="E212" s="171">
        <v>0.32279999999999998</v>
      </c>
      <c r="G212" s="191" t="s">
        <v>139</v>
      </c>
      <c r="H212" s="192">
        <v>0.37</v>
      </c>
    </row>
    <row r="213" spans="1:8" ht="0.95" customHeight="1" x14ac:dyDescent="0.2">
      <c r="A213" s="3" t="s">
        <v>151</v>
      </c>
      <c r="B213" s="172">
        <v>0.3</v>
      </c>
      <c r="D213" s="187" t="s">
        <v>68</v>
      </c>
      <c r="E213" s="171">
        <v>0.31979999999999997</v>
      </c>
      <c r="G213" s="191" t="s">
        <v>139</v>
      </c>
      <c r="H213" s="192">
        <v>0.36749999999999999</v>
      </c>
    </row>
    <row r="214" spans="1:8" ht="0.95" customHeight="1" x14ac:dyDescent="0.2">
      <c r="A214" s="3" t="s">
        <v>139</v>
      </c>
      <c r="B214" s="172">
        <v>0.375</v>
      </c>
      <c r="D214" s="187" t="s">
        <v>68</v>
      </c>
      <c r="E214" s="171">
        <v>0.31679999999999997</v>
      </c>
      <c r="G214" s="191" t="s">
        <v>139</v>
      </c>
      <c r="H214" s="192">
        <v>0.33749999999999997</v>
      </c>
    </row>
    <row r="215" spans="1:8" ht="0.95" customHeight="1" x14ac:dyDescent="0.2">
      <c r="A215" s="3" t="s">
        <v>139</v>
      </c>
      <c r="B215" s="172">
        <v>0.36499999999999999</v>
      </c>
      <c r="D215" s="187" t="s">
        <v>68</v>
      </c>
      <c r="E215" s="171">
        <v>0.31609999999999999</v>
      </c>
      <c r="G215" s="191" t="s">
        <v>157</v>
      </c>
      <c r="H215" s="192">
        <v>0.33250000000000002</v>
      </c>
    </row>
    <row r="216" spans="1:8" ht="0.95" customHeight="1" x14ac:dyDescent="0.2">
      <c r="A216" s="3" t="s">
        <v>157</v>
      </c>
      <c r="B216" s="172">
        <v>0.35250000000000004</v>
      </c>
      <c r="D216" s="187" t="s">
        <v>68</v>
      </c>
      <c r="E216" s="171">
        <v>0.30980000000000002</v>
      </c>
      <c r="G216" s="191" t="s">
        <v>39</v>
      </c>
      <c r="H216" s="192">
        <v>0.315</v>
      </c>
    </row>
    <row r="217" spans="1:8" ht="0.95" customHeight="1" x14ac:dyDescent="0.2">
      <c r="A217" s="3" t="s">
        <v>39</v>
      </c>
      <c r="B217" s="172">
        <v>0.35499999999999998</v>
      </c>
      <c r="D217" s="187" t="s">
        <v>116</v>
      </c>
      <c r="E217" s="171">
        <v>0.40499999999999997</v>
      </c>
      <c r="G217" s="191" t="s">
        <v>39</v>
      </c>
      <c r="H217" s="192">
        <v>0.31</v>
      </c>
    </row>
    <row r="218" spans="1:8" ht="0.95" customHeight="1" x14ac:dyDescent="0.2">
      <c r="A218" s="3" t="s">
        <v>39</v>
      </c>
      <c r="B218" s="172">
        <v>0.32500000000000001</v>
      </c>
      <c r="D218" s="187" t="s">
        <v>116</v>
      </c>
      <c r="E218" s="171">
        <v>0.39500000000000002</v>
      </c>
      <c r="G218" s="191" t="s">
        <v>39</v>
      </c>
      <c r="H218" s="192">
        <v>0.30499999999999999</v>
      </c>
    </row>
    <row r="219" spans="1:8" ht="0.95" customHeight="1" x14ac:dyDescent="0.2">
      <c r="A219" s="3" t="s">
        <v>39</v>
      </c>
      <c r="B219" s="172">
        <v>0.30499999999999999</v>
      </c>
      <c r="D219" s="187" t="s">
        <v>116</v>
      </c>
      <c r="E219" s="171">
        <v>0.38</v>
      </c>
      <c r="G219" s="191" t="s">
        <v>39</v>
      </c>
      <c r="H219" s="192">
        <v>0.28499999999999998</v>
      </c>
    </row>
    <row r="220" spans="1:8" ht="0.95" customHeight="1" x14ac:dyDescent="0.2">
      <c r="A220" s="3" t="s">
        <v>102</v>
      </c>
      <c r="B220" s="172">
        <v>0.36</v>
      </c>
      <c r="D220" s="187" t="s">
        <v>151</v>
      </c>
      <c r="E220" s="171">
        <v>0.38500000000000001</v>
      </c>
      <c r="G220" s="191" t="s">
        <v>39</v>
      </c>
      <c r="H220" s="192">
        <v>0.28000000000000003</v>
      </c>
    </row>
    <row r="221" spans="1:8" ht="0.95" customHeight="1" x14ac:dyDescent="0.2">
      <c r="A221" s="3" t="s">
        <v>102</v>
      </c>
      <c r="B221" s="172">
        <v>0.35</v>
      </c>
      <c r="D221" s="187" t="s">
        <v>151</v>
      </c>
      <c r="E221" s="171">
        <v>0.38</v>
      </c>
      <c r="G221" s="191" t="s">
        <v>39</v>
      </c>
      <c r="H221" s="192">
        <v>0.26</v>
      </c>
    </row>
    <row r="222" spans="1:8" ht="0.95" customHeight="1" x14ac:dyDescent="0.2">
      <c r="A222" s="3" t="s">
        <v>102</v>
      </c>
      <c r="B222" s="172">
        <v>0.31000000000000005</v>
      </c>
      <c r="D222" s="187" t="s">
        <v>151</v>
      </c>
      <c r="E222" s="171">
        <v>0.37</v>
      </c>
      <c r="G222" s="191" t="s">
        <v>39</v>
      </c>
      <c r="H222" s="192">
        <v>0.19999999999999998</v>
      </c>
    </row>
    <row r="223" spans="1:8" ht="0.95" customHeight="1" x14ac:dyDescent="0.2">
      <c r="A223" s="3" t="s">
        <v>102</v>
      </c>
      <c r="B223" s="172">
        <v>0.29000000000000004</v>
      </c>
      <c r="D223" s="187" t="s">
        <v>151</v>
      </c>
      <c r="E223" s="171">
        <v>0.36499999999999999</v>
      </c>
      <c r="G223" s="191" t="s">
        <v>102</v>
      </c>
      <c r="H223" s="192">
        <v>0.33999999999999997</v>
      </c>
    </row>
    <row r="224" spans="1:8" ht="0.95" customHeight="1" x14ac:dyDescent="0.2">
      <c r="A224" s="3" t="s">
        <v>75</v>
      </c>
      <c r="B224" s="172">
        <v>0.42</v>
      </c>
      <c r="D224" s="187" t="s">
        <v>151</v>
      </c>
      <c r="E224" s="171">
        <v>0.33999999999999997</v>
      </c>
      <c r="G224" s="191" t="s">
        <v>102</v>
      </c>
      <c r="H224" s="192">
        <v>0.33</v>
      </c>
    </row>
    <row r="225" spans="1:8" ht="0.95" customHeight="1" x14ac:dyDescent="0.2">
      <c r="A225" s="168" t="s">
        <v>22</v>
      </c>
      <c r="B225" s="172">
        <v>0.33710000000000001</v>
      </c>
      <c r="D225" s="187" t="s">
        <v>151</v>
      </c>
      <c r="E225" s="171">
        <v>0.33499999999999996</v>
      </c>
      <c r="G225" s="191" t="s">
        <v>102</v>
      </c>
      <c r="H225" s="192">
        <v>0.29000000000000004</v>
      </c>
    </row>
    <row r="226" spans="1:8" ht="0.95" customHeight="1" x14ac:dyDescent="0.2">
      <c r="A226" s="3" t="s">
        <v>22</v>
      </c>
      <c r="B226" s="172">
        <v>0.33050000000000002</v>
      </c>
      <c r="D226" s="187" t="s">
        <v>151</v>
      </c>
      <c r="E226" s="171">
        <v>0.3</v>
      </c>
      <c r="G226" s="191" t="s">
        <v>102</v>
      </c>
      <c r="H226" s="192">
        <v>0.27</v>
      </c>
    </row>
    <row r="227" spans="1:8" ht="0.95" customHeight="1" x14ac:dyDescent="0.2">
      <c r="A227" s="168" t="s">
        <v>22</v>
      </c>
      <c r="B227" s="172">
        <v>0.32150000000000001</v>
      </c>
      <c r="D227" s="187" t="s">
        <v>151</v>
      </c>
      <c r="E227" s="171">
        <v>0.29499999999999998</v>
      </c>
      <c r="G227" s="191" t="s">
        <v>75</v>
      </c>
      <c r="H227" s="192">
        <v>0.42</v>
      </c>
    </row>
    <row r="228" spans="1:8" ht="0.95" customHeight="1" x14ac:dyDescent="0.2">
      <c r="A228" s="3" t="s">
        <v>22</v>
      </c>
      <c r="B228" s="172">
        <v>0.31889999999999996</v>
      </c>
      <c r="D228" s="187" t="s">
        <v>151</v>
      </c>
      <c r="E228" s="171">
        <v>0.28499999999999998</v>
      </c>
      <c r="G228" s="191" t="s">
        <v>22</v>
      </c>
      <c r="H228" s="192">
        <v>0.32550000000000001</v>
      </c>
    </row>
    <row r="229" spans="1:8" ht="0.95" customHeight="1" x14ac:dyDescent="0.2">
      <c r="A229" s="3" t="s">
        <v>22</v>
      </c>
      <c r="B229" s="172">
        <v>0.3165</v>
      </c>
      <c r="D229" s="187" t="s">
        <v>151</v>
      </c>
      <c r="E229" s="171">
        <v>0.25</v>
      </c>
      <c r="G229" s="191" t="s">
        <v>22</v>
      </c>
      <c r="H229" s="192">
        <v>0.31889999999999996</v>
      </c>
    </row>
    <row r="230" spans="1:8" ht="0.95" customHeight="1" x14ac:dyDescent="0.2">
      <c r="A230" s="3" t="s">
        <v>22</v>
      </c>
      <c r="B230" s="172">
        <v>0.31390000000000001</v>
      </c>
      <c r="D230" s="187" t="s">
        <v>139</v>
      </c>
      <c r="E230" s="171">
        <v>0.37250000000000005</v>
      </c>
      <c r="G230" s="191" t="s">
        <v>22</v>
      </c>
      <c r="H230" s="192">
        <v>0.30990000000000001</v>
      </c>
    </row>
    <row r="231" spans="1:8" ht="0.95" customHeight="1" x14ac:dyDescent="0.2">
      <c r="A231" s="3" t="s">
        <v>22</v>
      </c>
      <c r="B231" s="172">
        <v>0.3115</v>
      </c>
      <c r="D231" s="187" t="s">
        <v>139</v>
      </c>
      <c r="E231" s="171">
        <v>0.37</v>
      </c>
      <c r="G231" s="191" t="s">
        <v>22</v>
      </c>
      <c r="H231" s="192">
        <v>0.30730000000000002</v>
      </c>
    </row>
    <row r="232" spans="1:8" ht="0.95" customHeight="1" x14ac:dyDescent="0.2">
      <c r="A232" s="3" t="s">
        <v>22</v>
      </c>
      <c r="B232" s="172">
        <v>0.30810000000000004</v>
      </c>
      <c r="D232" s="187" t="s">
        <v>139</v>
      </c>
      <c r="E232" s="171">
        <v>0.35250000000000004</v>
      </c>
      <c r="G232" s="191" t="s">
        <v>22</v>
      </c>
      <c r="H232" s="192">
        <v>0.3049</v>
      </c>
    </row>
    <row r="233" spans="1:8" ht="0.95" customHeight="1" x14ac:dyDescent="0.2">
      <c r="A233" s="3" t="s">
        <v>22</v>
      </c>
      <c r="B233" s="172">
        <v>0.30649999999999999</v>
      </c>
      <c r="D233" s="187" t="s">
        <v>157</v>
      </c>
      <c r="E233" s="171">
        <v>0.34250000000000003</v>
      </c>
      <c r="G233" s="191" t="s">
        <v>22</v>
      </c>
      <c r="H233" s="192">
        <v>0.30230000000000001</v>
      </c>
    </row>
    <row r="234" spans="1:8" ht="0.95" customHeight="1" x14ac:dyDescent="0.2">
      <c r="A234" s="3" t="s">
        <v>22</v>
      </c>
      <c r="B234" s="172">
        <v>0.3049</v>
      </c>
      <c r="D234" s="187" t="s">
        <v>39</v>
      </c>
      <c r="E234" s="171">
        <v>0.375</v>
      </c>
      <c r="G234" s="191" t="s">
        <v>22</v>
      </c>
      <c r="H234" s="192">
        <v>0.2999</v>
      </c>
    </row>
    <row r="235" spans="1:8" ht="0.95" customHeight="1" x14ac:dyDescent="0.2">
      <c r="A235" s="3" t="s">
        <v>22</v>
      </c>
      <c r="B235" s="172">
        <v>0.2999</v>
      </c>
      <c r="D235" s="187" t="s">
        <v>39</v>
      </c>
      <c r="E235" s="171">
        <v>0.35</v>
      </c>
      <c r="G235" s="191" t="s">
        <v>22</v>
      </c>
      <c r="H235" s="192">
        <v>0.29640000000000005</v>
      </c>
    </row>
    <row r="236" spans="1:8" ht="0.95" customHeight="1" x14ac:dyDescent="0.2">
      <c r="A236" s="3" t="s">
        <v>30</v>
      </c>
      <c r="B236" s="172">
        <v>0.36499999999999999</v>
      </c>
      <c r="D236" s="187" t="s">
        <v>39</v>
      </c>
      <c r="E236" s="171">
        <v>0.3196</v>
      </c>
      <c r="G236" s="191" t="s">
        <v>22</v>
      </c>
      <c r="H236" s="192">
        <v>0.2949</v>
      </c>
    </row>
    <row r="237" spans="1:8" ht="0.95" customHeight="1" x14ac:dyDescent="0.2">
      <c r="A237" s="3" t="s">
        <v>30</v>
      </c>
      <c r="B237" s="172">
        <v>0.35499999999999998</v>
      </c>
      <c r="D237" s="169" t="s">
        <v>39</v>
      </c>
      <c r="E237" s="171">
        <v>0.30499999999999999</v>
      </c>
      <c r="G237" s="191" t="s">
        <v>22</v>
      </c>
      <c r="H237" s="192">
        <v>0.29330000000000001</v>
      </c>
    </row>
    <row r="238" spans="1:8" ht="0.95" customHeight="1" x14ac:dyDescent="0.2">
      <c r="A238" s="3" t="s">
        <v>30</v>
      </c>
      <c r="B238" s="172">
        <v>0.34499999999999997</v>
      </c>
      <c r="D238" s="169" t="s">
        <v>102</v>
      </c>
      <c r="E238" s="171">
        <v>0.35</v>
      </c>
      <c r="G238" s="191" t="s">
        <v>22</v>
      </c>
      <c r="H238" s="192">
        <v>0.2883</v>
      </c>
    </row>
    <row r="239" spans="1:8" ht="0.95" customHeight="1" x14ac:dyDescent="0.2">
      <c r="A239" s="3" t="s">
        <v>30</v>
      </c>
      <c r="B239" s="172">
        <v>0.32500000000000001</v>
      </c>
      <c r="D239" s="187" t="s">
        <v>102</v>
      </c>
      <c r="E239" s="171">
        <v>0.33999999999999997</v>
      </c>
      <c r="G239" s="191" t="s">
        <v>59</v>
      </c>
      <c r="H239" s="192">
        <v>0.33400000000000002</v>
      </c>
    </row>
    <row r="240" spans="1:8" ht="0.95" customHeight="1" x14ac:dyDescent="0.2">
      <c r="A240" s="3" t="s">
        <v>30</v>
      </c>
      <c r="B240" s="172">
        <v>0.26</v>
      </c>
      <c r="D240" s="169" t="s">
        <v>102</v>
      </c>
      <c r="E240" s="171">
        <v>0.30000000000000004</v>
      </c>
      <c r="G240" s="191" t="s">
        <v>59</v>
      </c>
      <c r="H240" s="192">
        <v>0.33100000000000002</v>
      </c>
    </row>
    <row r="241" spans="1:8" ht="0.95" customHeight="1" x14ac:dyDescent="0.2">
      <c r="A241" s="168" t="s">
        <v>56</v>
      </c>
      <c r="B241" s="172">
        <v>0.35</v>
      </c>
      <c r="D241" s="187" t="s">
        <v>102</v>
      </c>
      <c r="E241" s="171">
        <v>0.28000000000000003</v>
      </c>
      <c r="G241" s="191" t="s">
        <v>59</v>
      </c>
      <c r="H241" s="192">
        <v>0.32800000000000001</v>
      </c>
    </row>
    <row r="242" spans="1:8" ht="0.95" customHeight="1" x14ac:dyDescent="0.2">
      <c r="A242" s="3" t="s">
        <v>132</v>
      </c>
      <c r="B242" s="172">
        <v>0.33749999999999997</v>
      </c>
      <c r="D242" s="187" t="s">
        <v>75</v>
      </c>
      <c r="E242" s="171">
        <v>0.42</v>
      </c>
      <c r="G242" s="191" t="s">
        <v>30</v>
      </c>
      <c r="H242" s="192">
        <v>0.36</v>
      </c>
    </row>
    <row r="243" spans="1:8" ht="0.95" customHeight="1" x14ac:dyDescent="0.2">
      <c r="A243" s="3" t="s">
        <v>132</v>
      </c>
      <c r="B243" s="172">
        <v>0.33499999999999996</v>
      </c>
      <c r="D243" s="187" t="s">
        <v>22</v>
      </c>
      <c r="E243" s="171">
        <v>0.33130000000000004</v>
      </c>
      <c r="G243" s="191" t="s">
        <v>30</v>
      </c>
      <c r="H243" s="192">
        <v>0.35</v>
      </c>
    </row>
    <row r="244" spans="1:8" ht="0.95" customHeight="1" x14ac:dyDescent="0.2">
      <c r="A244" s="3" t="s">
        <v>162</v>
      </c>
      <c r="B244" s="172">
        <v>0.46299999999999997</v>
      </c>
      <c r="D244" s="187" t="s">
        <v>22</v>
      </c>
      <c r="E244" s="171">
        <v>0.32469999999999999</v>
      </c>
      <c r="G244" s="191" t="s">
        <v>30</v>
      </c>
      <c r="H244" s="192">
        <v>0.33999999999999997</v>
      </c>
    </row>
    <row r="245" spans="1:8" ht="0.95" customHeight="1" x14ac:dyDescent="0.2">
      <c r="A245" s="168" t="s">
        <v>162</v>
      </c>
      <c r="B245" s="172">
        <v>0.35299999999999998</v>
      </c>
      <c r="D245" s="187" t="s">
        <v>22</v>
      </c>
      <c r="E245" s="171">
        <v>0.31570000000000004</v>
      </c>
      <c r="G245" s="191" t="s">
        <v>30</v>
      </c>
      <c r="H245" s="192">
        <v>0.32</v>
      </c>
    </row>
    <row r="246" spans="1:8" ht="0.95" customHeight="1" x14ac:dyDescent="0.2">
      <c r="A246" s="168" t="s">
        <v>63</v>
      </c>
      <c r="B246" s="172">
        <v>0.48</v>
      </c>
      <c r="D246" s="187" t="s">
        <v>22</v>
      </c>
      <c r="E246" s="171">
        <v>0.31310000000000004</v>
      </c>
      <c r="G246" s="191" t="s">
        <v>30</v>
      </c>
      <c r="H246" s="192">
        <v>0.26</v>
      </c>
    </row>
    <row r="247" spans="1:8" ht="0.95" customHeight="1" x14ac:dyDescent="0.2">
      <c r="A247" s="3" t="s">
        <v>63</v>
      </c>
      <c r="B247" s="172">
        <v>0.35809999999999997</v>
      </c>
      <c r="D247" s="187" t="s">
        <v>22</v>
      </c>
      <c r="E247" s="171">
        <v>0.31070000000000003</v>
      </c>
      <c r="G247" s="191" t="s">
        <v>14</v>
      </c>
      <c r="H247" s="192">
        <v>0.28999999999999998</v>
      </c>
    </row>
    <row r="248" spans="1:8" ht="0.95" customHeight="1" x14ac:dyDescent="0.2">
      <c r="A248" s="3" t="s">
        <v>63</v>
      </c>
      <c r="B248" s="172">
        <v>0.35159999999999997</v>
      </c>
      <c r="D248" s="187" t="s">
        <v>22</v>
      </c>
      <c r="E248" s="171">
        <v>0.30810000000000004</v>
      </c>
      <c r="G248" s="191" t="s">
        <v>14</v>
      </c>
      <c r="H248" s="192">
        <v>0.28749999999999998</v>
      </c>
    </row>
    <row r="249" spans="1:8" ht="0.95" customHeight="1" x14ac:dyDescent="0.2">
      <c r="A249" s="168" t="s">
        <v>63</v>
      </c>
      <c r="B249" s="172">
        <v>0.3513</v>
      </c>
      <c r="D249" s="187" t="s">
        <v>22</v>
      </c>
      <c r="E249" s="171">
        <v>0.30570000000000003</v>
      </c>
      <c r="G249" s="191" t="s">
        <v>14</v>
      </c>
      <c r="H249" s="192">
        <v>0.28500000000000003</v>
      </c>
    </row>
    <row r="250" spans="1:8" ht="0.95" customHeight="1" x14ac:dyDescent="0.2">
      <c r="A250" s="168" t="s">
        <v>63</v>
      </c>
      <c r="B250" s="172">
        <v>0.35049999999999998</v>
      </c>
      <c r="D250" s="187" t="s">
        <v>22</v>
      </c>
      <c r="E250" s="171">
        <v>0.30230000000000001</v>
      </c>
      <c r="G250" s="191" t="s">
        <v>162</v>
      </c>
      <c r="H250" s="192">
        <v>0.45999999999999996</v>
      </c>
    </row>
    <row r="251" spans="1:8" ht="0.95" customHeight="1" x14ac:dyDescent="0.2">
      <c r="A251" s="168" t="s">
        <v>63</v>
      </c>
      <c r="B251" s="172">
        <v>0.34409999999999996</v>
      </c>
      <c r="D251" s="187" t="s">
        <v>22</v>
      </c>
      <c r="E251" s="171">
        <v>0.30070000000000002</v>
      </c>
      <c r="G251" s="191" t="s">
        <v>162</v>
      </c>
      <c r="H251" s="192">
        <v>0.35</v>
      </c>
    </row>
    <row r="252" spans="1:8" ht="0.95" customHeight="1" x14ac:dyDescent="0.2">
      <c r="A252" s="3" t="s">
        <v>63</v>
      </c>
      <c r="B252" s="172">
        <v>0.34399999999999997</v>
      </c>
      <c r="D252" s="187" t="s">
        <v>22</v>
      </c>
      <c r="E252" s="171">
        <v>0.29910000000000003</v>
      </c>
      <c r="G252" s="191" t="s">
        <v>63</v>
      </c>
      <c r="H252" s="192">
        <v>0.48</v>
      </c>
    </row>
    <row r="253" spans="1:8" ht="0.95" customHeight="1" x14ac:dyDescent="0.2">
      <c r="A253" s="3" t="s">
        <v>63</v>
      </c>
      <c r="B253" s="172">
        <v>0.34099999999999997</v>
      </c>
      <c r="D253" s="187" t="s">
        <v>22</v>
      </c>
      <c r="E253" s="171">
        <v>0.29410000000000003</v>
      </c>
      <c r="G253" s="191" t="s">
        <v>63</v>
      </c>
      <c r="H253" s="192">
        <v>0.34399999999999997</v>
      </c>
    </row>
    <row r="254" spans="1:8" ht="0.95" customHeight="1" x14ac:dyDescent="0.2">
      <c r="A254" s="168" t="s">
        <v>63</v>
      </c>
      <c r="B254" s="172">
        <v>0.33910000000000001</v>
      </c>
      <c r="D254" s="187" t="s">
        <v>90</v>
      </c>
      <c r="E254" s="171">
        <v>0.375</v>
      </c>
      <c r="G254" s="191" t="s">
        <v>63</v>
      </c>
      <c r="H254" s="192">
        <v>0.33910000000000001</v>
      </c>
    </row>
    <row r="255" spans="1:8" ht="0.95" customHeight="1" x14ac:dyDescent="0.2">
      <c r="A255" s="3" t="s">
        <v>63</v>
      </c>
      <c r="B255" s="172">
        <v>0.33699999999999997</v>
      </c>
      <c r="D255" s="187" t="s">
        <v>90</v>
      </c>
      <c r="E255" s="171">
        <v>0.37</v>
      </c>
      <c r="G255" s="191" t="s">
        <v>63</v>
      </c>
      <c r="H255" s="192">
        <v>0.33699999999999997</v>
      </c>
    </row>
    <row r="256" spans="1:8" ht="0.95" customHeight="1" x14ac:dyDescent="0.2">
      <c r="A256" s="3" t="s">
        <v>63</v>
      </c>
      <c r="B256" s="172">
        <v>0.3367</v>
      </c>
      <c r="D256" s="187" t="s">
        <v>90</v>
      </c>
      <c r="E256" s="171">
        <v>0.32</v>
      </c>
      <c r="G256" s="191" t="s">
        <v>63</v>
      </c>
      <c r="H256" s="192">
        <v>0.3367</v>
      </c>
    </row>
    <row r="257" spans="1:8" ht="0.95" customHeight="1" x14ac:dyDescent="0.2">
      <c r="A257" s="3" t="s">
        <v>63</v>
      </c>
      <c r="B257" s="172">
        <v>0.33129999999999998</v>
      </c>
      <c r="D257" s="187" t="s">
        <v>90</v>
      </c>
      <c r="E257" s="171">
        <v>0.3</v>
      </c>
      <c r="G257" s="191" t="s">
        <v>63</v>
      </c>
      <c r="H257" s="192">
        <v>0.33129999999999998</v>
      </c>
    </row>
    <row r="258" spans="1:8" ht="0.95" customHeight="1" x14ac:dyDescent="0.2">
      <c r="A258" s="3" t="s">
        <v>63</v>
      </c>
      <c r="B258" s="172">
        <v>0.33</v>
      </c>
      <c r="D258" s="187" t="s">
        <v>59</v>
      </c>
      <c r="E258" s="171">
        <v>0.34900000000000003</v>
      </c>
      <c r="G258" s="191" t="s">
        <v>63</v>
      </c>
      <c r="H258" s="192">
        <v>0.33</v>
      </c>
    </row>
    <row r="259" spans="1:8" ht="0.95" customHeight="1" x14ac:dyDescent="0.2">
      <c r="A259" s="3" t="s">
        <v>63</v>
      </c>
      <c r="B259" s="172">
        <v>0.3286</v>
      </c>
      <c r="D259" s="187" t="s">
        <v>59</v>
      </c>
      <c r="E259" s="171">
        <v>0.34600000000000003</v>
      </c>
      <c r="G259" s="191" t="s">
        <v>63</v>
      </c>
      <c r="H259" s="192">
        <v>0.3286</v>
      </c>
    </row>
    <row r="260" spans="1:8" ht="0.95" customHeight="1" x14ac:dyDescent="0.2">
      <c r="A260" s="3" t="s">
        <v>63</v>
      </c>
      <c r="B260" s="172">
        <v>0.32669999999999999</v>
      </c>
      <c r="D260" s="187" t="s">
        <v>59</v>
      </c>
      <c r="E260" s="171">
        <v>0.34300000000000003</v>
      </c>
      <c r="G260" s="191" t="s">
        <v>63</v>
      </c>
      <c r="H260" s="192">
        <v>0.32669999999999999</v>
      </c>
    </row>
    <row r="261" spans="1:8" ht="0.95" customHeight="1" x14ac:dyDescent="0.2">
      <c r="A261" s="3" t="s">
        <v>63</v>
      </c>
      <c r="B261" s="172">
        <v>0.32369999999999999</v>
      </c>
      <c r="D261" s="187" t="s">
        <v>30</v>
      </c>
      <c r="E261" s="171">
        <v>0.36499999999999999</v>
      </c>
      <c r="G261" s="191" t="s">
        <v>63</v>
      </c>
      <c r="H261" s="192">
        <v>0.32369999999999999</v>
      </c>
    </row>
    <row r="262" spans="1:8" ht="0.95" customHeight="1" x14ac:dyDescent="0.2">
      <c r="A262" s="3" t="s">
        <v>63</v>
      </c>
      <c r="B262" s="172">
        <v>0.31850000000000001</v>
      </c>
      <c r="D262" s="187" t="s">
        <v>30</v>
      </c>
      <c r="E262" s="171">
        <v>0.35499999999999998</v>
      </c>
      <c r="G262" s="191" t="s">
        <v>63</v>
      </c>
      <c r="H262" s="192">
        <v>0.32229999999999998</v>
      </c>
    </row>
    <row r="263" spans="1:8" ht="0.95" customHeight="1" x14ac:dyDescent="0.2">
      <c r="A263" s="3" t="s">
        <v>63</v>
      </c>
      <c r="B263" s="172">
        <v>0.31629999999999997</v>
      </c>
      <c r="D263" s="187" t="s">
        <v>30</v>
      </c>
      <c r="E263" s="171">
        <v>0.34499999999999997</v>
      </c>
      <c r="G263" s="191" t="s">
        <v>63</v>
      </c>
      <c r="H263" s="192">
        <v>0.31850000000000001</v>
      </c>
    </row>
    <row r="264" spans="1:8" ht="0.95" customHeight="1" x14ac:dyDescent="0.2">
      <c r="A264" s="3" t="s">
        <v>112</v>
      </c>
      <c r="B264" s="172">
        <v>0.38900000000000001</v>
      </c>
      <c r="D264" s="187" t="s">
        <v>30</v>
      </c>
      <c r="E264" s="171">
        <v>0.32500000000000001</v>
      </c>
      <c r="G264" s="191" t="s">
        <v>63</v>
      </c>
      <c r="H264" s="192">
        <v>0.31629999999999997</v>
      </c>
    </row>
    <row r="265" spans="1:8" ht="0.95" customHeight="1" x14ac:dyDescent="0.2">
      <c r="A265" s="3" t="s">
        <v>112</v>
      </c>
      <c r="B265" s="172">
        <v>0.38150000000000001</v>
      </c>
      <c r="D265" s="187" t="s">
        <v>30</v>
      </c>
      <c r="E265" s="171">
        <v>0.26</v>
      </c>
      <c r="G265" s="191" t="s">
        <v>63</v>
      </c>
      <c r="H265" s="192">
        <v>0.31619999999999998</v>
      </c>
    </row>
    <row r="266" spans="1:8" ht="0.95" customHeight="1" x14ac:dyDescent="0.2">
      <c r="A266" s="3" t="s">
        <v>81</v>
      </c>
      <c r="B266" s="172">
        <v>0.38549999999999995</v>
      </c>
      <c r="D266" s="187" t="s">
        <v>14</v>
      </c>
      <c r="E266" s="171">
        <v>0.33999999999999997</v>
      </c>
      <c r="G266" s="191" t="s">
        <v>63</v>
      </c>
      <c r="H266" s="192">
        <v>0.31440000000000001</v>
      </c>
    </row>
    <row r="267" spans="1:8" ht="0.95" customHeight="1" x14ac:dyDescent="0.2">
      <c r="A267" s="3" t="s">
        <v>81</v>
      </c>
      <c r="B267" s="172">
        <v>0.38300000000000001</v>
      </c>
      <c r="D267" s="187" t="s">
        <v>14</v>
      </c>
      <c r="E267" s="171">
        <v>0.33749999999999997</v>
      </c>
      <c r="G267" s="191" t="s">
        <v>63</v>
      </c>
      <c r="H267" s="192">
        <v>0.31040000000000001</v>
      </c>
    </row>
    <row r="268" spans="1:8" ht="0.95" customHeight="1" x14ac:dyDescent="0.2">
      <c r="A268" s="3" t="s">
        <v>81</v>
      </c>
      <c r="B268" s="172">
        <v>0.37350000000000005</v>
      </c>
      <c r="D268" s="187" t="s">
        <v>14</v>
      </c>
      <c r="E268" s="171">
        <v>0.33499999999999996</v>
      </c>
      <c r="G268" s="191" t="s">
        <v>63</v>
      </c>
      <c r="H268" s="192">
        <v>0.30580000000000002</v>
      </c>
    </row>
    <row r="269" spans="1:8" ht="0.95" customHeight="1" x14ac:dyDescent="0.2">
      <c r="A269" s="3" t="s">
        <v>81</v>
      </c>
      <c r="B269" s="172">
        <v>0.35499999999999998</v>
      </c>
      <c r="D269" s="187" t="s">
        <v>56</v>
      </c>
      <c r="E269" s="171">
        <v>0.38</v>
      </c>
      <c r="G269" s="191" t="s">
        <v>63</v>
      </c>
      <c r="H269" s="192">
        <v>0.30399999999999999</v>
      </c>
    </row>
    <row r="270" spans="1:8" ht="0.95" customHeight="1" x14ac:dyDescent="0.2">
      <c r="A270" s="3" t="s">
        <v>81</v>
      </c>
      <c r="B270" s="172">
        <v>0.33999999999999997</v>
      </c>
      <c r="D270" s="187" t="s">
        <v>56</v>
      </c>
      <c r="E270" s="171">
        <v>0.375</v>
      </c>
      <c r="G270" s="191" t="s">
        <v>112</v>
      </c>
      <c r="H270" s="192">
        <v>0.37649999999999995</v>
      </c>
    </row>
    <row r="271" spans="1:8" ht="0.95" customHeight="1" x14ac:dyDescent="0.2">
      <c r="A271" s="3" t="s">
        <v>96</v>
      </c>
      <c r="B271" s="172">
        <v>0.40649999999999997</v>
      </c>
      <c r="D271" s="187" t="s">
        <v>132</v>
      </c>
      <c r="E271" s="171">
        <v>0.32749999999999996</v>
      </c>
      <c r="G271" s="191" t="s">
        <v>112</v>
      </c>
      <c r="H271" s="192">
        <v>0.36900000000000005</v>
      </c>
    </row>
    <row r="272" spans="1:8" ht="0.95" customHeight="1" x14ac:dyDescent="0.2">
      <c r="A272" s="169"/>
      <c r="B272" s="171"/>
      <c r="D272" s="187" t="s">
        <v>132</v>
      </c>
      <c r="E272" s="171">
        <v>0.32499999999999996</v>
      </c>
      <c r="G272" s="191" t="s">
        <v>81</v>
      </c>
      <c r="H272" s="192">
        <v>0.38049999999999995</v>
      </c>
    </row>
    <row r="273" spans="1:8" ht="0.95" customHeight="1" x14ac:dyDescent="0.2">
      <c r="A273" s="187"/>
      <c r="B273" s="171"/>
      <c r="D273" s="169" t="s">
        <v>162</v>
      </c>
      <c r="E273" s="171">
        <v>0.46249999999999997</v>
      </c>
      <c r="G273" s="191" t="s">
        <v>81</v>
      </c>
      <c r="H273" s="192">
        <v>0.378</v>
      </c>
    </row>
    <row r="274" spans="1:8" ht="0.95" customHeight="1" x14ac:dyDescent="0.2">
      <c r="A274" s="190"/>
      <c r="B274" s="171"/>
      <c r="D274" s="169" t="s">
        <v>162</v>
      </c>
      <c r="E274" s="171">
        <v>0.35249999999999998</v>
      </c>
      <c r="G274" s="191" t="s">
        <v>81</v>
      </c>
      <c r="H274" s="192">
        <v>0.36850000000000005</v>
      </c>
    </row>
    <row r="275" spans="1:8" ht="0.95" customHeight="1" x14ac:dyDescent="0.2">
      <c r="A275" s="190"/>
      <c r="B275" s="171"/>
      <c r="D275" s="187" t="s">
        <v>63</v>
      </c>
      <c r="E275" s="171">
        <v>0.48</v>
      </c>
      <c r="G275" s="191" t="s">
        <v>81</v>
      </c>
      <c r="H275" s="192">
        <v>0.35</v>
      </c>
    </row>
    <row r="276" spans="1:8" ht="0.95" customHeight="1" x14ac:dyDescent="0.2">
      <c r="A276" s="170"/>
      <c r="B276" s="171"/>
      <c r="D276" s="187" t="s">
        <v>63</v>
      </c>
      <c r="E276" s="171">
        <v>0.35099999999999998</v>
      </c>
      <c r="G276" s="191" t="s">
        <v>81</v>
      </c>
      <c r="H276" s="192">
        <v>0.33499999999999996</v>
      </c>
    </row>
    <row r="277" spans="1:8" ht="0.95" customHeight="1" x14ac:dyDescent="0.2">
      <c r="B277" s="171"/>
      <c r="D277" s="187" t="s">
        <v>63</v>
      </c>
      <c r="E277" s="171">
        <v>0.34539999999999998</v>
      </c>
      <c r="G277" s="191" t="s">
        <v>96</v>
      </c>
      <c r="H277" s="192">
        <v>0.34499999999999997</v>
      </c>
    </row>
    <row r="278" spans="1:8" ht="0.95" customHeight="1" x14ac:dyDescent="0.2">
      <c r="B278" s="171"/>
      <c r="D278" s="187" t="s">
        <v>63</v>
      </c>
      <c r="E278" s="171">
        <v>0.34399999999999997</v>
      </c>
      <c r="G278" s="191" t="s">
        <v>96</v>
      </c>
      <c r="H278" s="192">
        <v>0.33999999999999997</v>
      </c>
    </row>
    <row r="279" spans="1:8" ht="0.95" customHeight="1" x14ac:dyDescent="0.2">
      <c r="B279" s="171"/>
      <c r="D279" s="187" t="s">
        <v>63</v>
      </c>
      <c r="E279" s="171">
        <v>0.34379999999999999</v>
      </c>
      <c r="G279" s="188"/>
      <c r="H279" s="189"/>
    </row>
    <row r="280" spans="1:8" ht="0.95" customHeight="1" x14ac:dyDescent="0.2">
      <c r="B280" s="171"/>
      <c r="D280" s="187" t="s">
        <v>63</v>
      </c>
      <c r="E280" s="171">
        <v>0.3377</v>
      </c>
      <c r="G280" s="188"/>
      <c r="H280" s="189"/>
    </row>
    <row r="281" spans="1:8" ht="0.95" customHeight="1" x14ac:dyDescent="0.2">
      <c r="B281" s="171"/>
      <c r="D281" s="169" t="s">
        <v>63</v>
      </c>
      <c r="E281" s="171">
        <v>0.33699999999999997</v>
      </c>
      <c r="G281" s="188"/>
      <c r="H281" s="189"/>
    </row>
    <row r="282" spans="1:8" ht="0.95" customHeight="1" x14ac:dyDescent="0.2">
      <c r="B282" s="171"/>
      <c r="D282" s="169" t="s">
        <v>63</v>
      </c>
      <c r="E282" s="171">
        <v>0.33479999999999999</v>
      </c>
      <c r="G282" s="188"/>
      <c r="H282" s="189"/>
    </row>
    <row r="283" spans="1:8" ht="0.95" customHeight="1" x14ac:dyDescent="0.2">
      <c r="B283" s="171"/>
      <c r="D283" s="169" t="s">
        <v>63</v>
      </c>
      <c r="E283" s="171">
        <v>0.33289999999999997</v>
      </c>
      <c r="G283" s="188"/>
      <c r="H283" s="189"/>
    </row>
    <row r="284" spans="1:8" ht="0.95" customHeight="1" x14ac:dyDescent="0.2">
      <c r="B284" s="171"/>
      <c r="D284" s="187" t="s">
        <v>63</v>
      </c>
      <c r="E284" s="171">
        <v>0.33029999999999998</v>
      </c>
      <c r="G284" s="188"/>
      <c r="H284" s="189"/>
    </row>
    <row r="285" spans="1:8" ht="0.95" customHeight="1" x14ac:dyDescent="0.2">
      <c r="B285" s="171"/>
      <c r="D285" s="187" t="s">
        <v>63</v>
      </c>
      <c r="E285" s="171">
        <v>0.32950000000000002</v>
      </c>
      <c r="G285" s="188"/>
      <c r="H285" s="189"/>
    </row>
    <row r="286" spans="1:8" ht="0.95" customHeight="1" x14ac:dyDescent="0.2">
      <c r="B286" s="171"/>
      <c r="D286" s="187" t="s">
        <v>63</v>
      </c>
      <c r="E286" s="171">
        <v>0.32479999999999998</v>
      </c>
      <c r="G286" s="188"/>
      <c r="H286" s="189"/>
    </row>
    <row r="287" spans="1:8" ht="0.95" customHeight="1" x14ac:dyDescent="0.2">
      <c r="B287" s="171"/>
      <c r="D287" s="187" t="s">
        <v>63</v>
      </c>
      <c r="E287" s="171">
        <v>0.3231</v>
      </c>
      <c r="G287" s="188"/>
      <c r="H287" s="189"/>
    </row>
    <row r="288" spans="1:8" ht="0.95" customHeight="1" x14ac:dyDescent="0.2">
      <c r="B288" s="171"/>
      <c r="D288" s="187" t="s">
        <v>63</v>
      </c>
      <c r="E288" s="171">
        <v>0.32250000000000001</v>
      </c>
      <c r="G288" s="188"/>
      <c r="H288" s="189"/>
    </row>
    <row r="289" spans="2:8" ht="0.95" customHeight="1" x14ac:dyDescent="0.2">
      <c r="B289" s="172"/>
      <c r="D289" s="187" t="s">
        <v>63</v>
      </c>
      <c r="E289" s="171">
        <v>0.32050000000000001</v>
      </c>
      <c r="G289" s="188"/>
      <c r="H289" s="189"/>
    </row>
    <row r="290" spans="2:8" ht="0.95" customHeight="1" x14ac:dyDescent="0.2">
      <c r="B290" s="172"/>
      <c r="D290" s="187" t="s">
        <v>63</v>
      </c>
      <c r="E290" s="171">
        <v>0.317</v>
      </c>
      <c r="G290" s="188"/>
      <c r="H290" s="189"/>
    </row>
    <row r="291" spans="2:8" ht="0.95" customHeight="1" x14ac:dyDescent="0.2">
      <c r="B291" s="172"/>
      <c r="D291" s="169" t="s">
        <v>63</v>
      </c>
      <c r="E291" s="171">
        <v>0.31209999999999999</v>
      </c>
      <c r="G291" s="188"/>
      <c r="H291" s="189"/>
    </row>
    <row r="292" spans="2:8" ht="0.95" customHeight="1" x14ac:dyDescent="0.2">
      <c r="B292" s="172"/>
      <c r="D292" s="169" t="s">
        <v>63</v>
      </c>
      <c r="E292" s="171">
        <v>0.31009999999999999</v>
      </c>
      <c r="G292" s="188"/>
      <c r="H292" s="189"/>
    </row>
    <row r="293" spans="2:8" ht="0.95" customHeight="1" x14ac:dyDescent="0.2">
      <c r="B293" s="172"/>
      <c r="D293" s="169" t="s">
        <v>112</v>
      </c>
      <c r="E293" s="171">
        <v>0.38649999999999995</v>
      </c>
      <c r="G293" s="188"/>
      <c r="H293" s="189"/>
    </row>
    <row r="294" spans="2:8" ht="0.95" customHeight="1" x14ac:dyDescent="0.2">
      <c r="B294" s="172"/>
      <c r="D294" s="187" t="s">
        <v>112</v>
      </c>
      <c r="E294" s="171">
        <v>0.379</v>
      </c>
      <c r="G294" s="188"/>
      <c r="H294" s="189"/>
    </row>
    <row r="295" spans="2:8" ht="0.95" customHeight="1" x14ac:dyDescent="0.2">
      <c r="B295" s="172"/>
      <c r="D295" s="187" t="s">
        <v>81</v>
      </c>
      <c r="E295" s="171">
        <v>0.38300000000000001</v>
      </c>
      <c r="G295" s="188"/>
      <c r="H295" s="189"/>
    </row>
    <row r="296" spans="2:8" ht="0.95" customHeight="1" x14ac:dyDescent="0.2">
      <c r="B296" s="172"/>
      <c r="D296" s="187" t="s">
        <v>81</v>
      </c>
      <c r="E296" s="171">
        <v>0.38049999999999995</v>
      </c>
      <c r="G296" s="188"/>
      <c r="H296" s="189"/>
    </row>
    <row r="297" spans="2:8" ht="0.95" customHeight="1" x14ac:dyDescent="0.2">
      <c r="B297" s="172"/>
      <c r="D297" s="187" t="s">
        <v>81</v>
      </c>
      <c r="E297" s="171">
        <v>0.371</v>
      </c>
      <c r="G297" s="188"/>
      <c r="H297" s="189"/>
    </row>
    <row r="298" spans="2:8" ht="0.95" customHeight="1" x14ac:dyDescent="0.2">
      <c r="B298" s="172"/>
      <c r="D298" s="187" t="s">
        <v>81</v>
      </c>
      <c r="E298" s="171">
        <v>0.35249999999999998</v>
      </c>
      <c r="G298" s="191"/>
      <c r="H298" s="192"/>
    </row>
    <row r="299" spans="2:8" ht="0.95" customHeight="1" x14ac:dyDescent="0.2">
      <c r="B299" s="172"/>
      <c r="D299" s="187" t="s">
        <v>81</v>
      </c>
      <c r="E299" s="171">
        <v>0.33749999999999997</v>
      </c>
      <c r="G299" s="193"/>
      <c r="H299" s="192"/>
    </row>
    <row r="300" spans="2:8" ht="0.95" customHeight="1" x14ac:dyDescent="0.2">
      <c r="B300" s="172"/>
      <c r="D300" s="187" t="s">
        <v>165</v>
      </c>
      <c r="E300" s="171">
        <v>0.38</v>
      </c>
      <c r="G300" s="193"/>
      <c r="H300" s="192"/>
    </row>
    <row r="301" spans="2:8" ht="0.95" customHeight="1" x14ac:dyDescent="0.2">
      <c r="B301" s="172"/>
      <c r="D301" s="187" t="s">
        <v>165</v>
      </c>
      <c r="E301" s="171">
        <v>0.36</v>
      </c>
      <c r="G301" s="193"/>
      <c r="H301" s="192"/>
    </row>
    <row r="302" spans="2:8" ht="0.95" customHeight="1" x14ac:dyDescent="0.2">
      <c r="B302" s="172"/>
      <c r="D302" s="187" t="s">
        <v>165</v>
      </c>
      <c r="E302" s="171">
        <v>0.33999999999999997</v>
      </c>
      <c r="G302" s="193"/>
      <c r="H302" s="192"/>
    </row>
    <row r="303" spans="2:8" ht="0.95" customHeight="1" x14ac:dyDescent="0.2">
      <c r="B303" s="172"/>
      <c r="D303" s="187" t="s">
        <v>165</v>
      </c>
      <c r="E303" s="171">
        <v>0.32999999999999996</v>
      </c>
      <c r="G303" s="193"/>
      <c r="H303" s="192"/>
    </row>
    <row r="304" spans="2:8" ht="0.95" customHeight="1" x14ac:dyDescent="0.2">
      <c r="B304" s="172"/>
      <c r="D304" s="169" t="s">
        <v>165</v>
      </c>
      <c r="E304" s="171">
        <v>0.3</v>
      </c>
      <c r="G304" s="193"/>
      <c r="H304" s="192"/>
    </row>
    <row r="305" spans="1:20" ht="0.95" customHeight="1" x14ac:dyDescent="0.2">
      <c r="B305" s="172"/>
      <c r="D305" s="187" t="s">
        <v>125</v>
      </c>
      <c r="E305" s="171">
        <v>0.38149999999999995</v>
      </c>
      <c r="G305" s="193"/>
      <c r="H305" s="192"/>
    </row>
    <row r="306" spans="1:20" ht="0.95" customHeight="1" x14ac:dyDescent="0.2">
      <c r="B306" s="172"/>
      <c r="D306" s="187" t="s">
        <v>125</v>
      </c>
      <c r="E306" s="171">
        <v>0.37509999999999999</v>
      </c>
      <c r="G306" s="193"/>
      <c r="H306" s="192"/>
    </row>
    <row r="307" spans="1:20" ht="0.95" customHeight="1" x14ac:dyDescent="0.2">
      <c r="B307" s="172"/>
      <c r="D307" s="187" t="s">
        <v>125</v>
      </c>
      <c r="E307" s="171">
        <v>0.37480000000000002</v>
      </c>
      <c r="G307" s="193"/>
      <c r="H307" s="192"/>
    </row>
    <row r="308" spans="1:20" ht="0.95" customHeight="1" x14ac:dyDescent="0.2">
      <c r="B308" s="172"/>
      <c r="D308" s="187" t="s">
        <v>125</v>
      </c>
      <c r="E308" s="171">
        <v>0.37020000000000003</v>
      </c>
      <c r="G308" s="193"/>
      <c r="H308" s="192"/>
    </row>
    <row r="309" spans="1:20" ht="0.95" customHeight="1" x14ac:dyDescent="0.2">
      <c r="B309" s="172"/>
      <c r="D309" s="187" t="s">
        <v>96</v>
      </c>
      <c r="E309" s="171">
        <v>0.38500000000000001</v>
      </c>
      <c r="G309" s="193"/>
      <c r="H309" s="192"/>
    </row>
    <row r="310" spans="1:20" ht="20.100000000000001" customHeight="1" x14ac:dyDescent="0.2">
      <c r="B310" s="172"/>
      <c r="D310" s="187"/>
      <c r="E310" s="171"/>
      <c r="G310" s="193"/>
      <c r="H310" s="192"/>
    </row>
    <row r="311" spans="1:20" s="190" customFormat="1" ht="24.95" customHeight="1" x14ac:dyDescent="0.2">
      <c r="A311" s="170"/>
      <c r="B311" s="170"/>
      <c r="C311" s="169"/>
      <c r="D311" s="3"/>
      <c r="E311" s="172"/>
      <c r="F311" s="170"/>
      <c r="G311" s="170"/>
      <c r="H311" s="194"/>
      <c r="I311" s="194"/>
      <c r="J311" s="194"/>
      <c r="K311" s="194"/>
      <c r="L311" s="194"/>
      <c r="M311" s="194"/>
      <c r="N311" s="170"/>
      <c r="O311" s="195"/>
      <c r="P311" s="195"/>
      <c r="Q311" s="195"/>
      <c r="T311" s="170"/>
    </row>
    <row r="312" spans="1:20" s="190" customFormat="1" ht="20.100000000000001" customHeight="1" x14ac:dyDescent="0.2">
      <c r="A312" s="170"/>
      <c r="B312" s="170"/>
      <c r="C312" s="169"/>
      <c r="D312" s="3"/>
      <c r="E312" s="172"/>
      <c r="F312" s="170"/>
      <c r="G312" s="170"/>
      <c r="H312" s="194"/>
      <c r="I312" s="194"/>
      <c r="J312" s="194"/>
      <c r="K312" s="194"/>
      <c r="L312" s="194"/>
      <c r="M312" s="194"/>
      <c r="N312" s="170"/>
      <c r="O312" s="195"/>
      <c r="P312" s="195"/>
      <c r="Q312" s="195"/>
      <c r="T312" s="170"/>
    </row>
    <row r="313" spans="1:20" s="190" customFormat="1" ht="20.100000000000001" customHeight="1" x14ac:dyDescent="0.2">
      <c r="A313" s="170"/>
      <c r="B313" s="170"/>
      <c r="C313" s="169"/>
      <c r="D313" s="3"/>
      <c r="E313" s="172"/>
      <c r="F313" s="170"/>
      <c r="G313" s="170"/>
      <c r="H313" s="194"/>
      <c r="I313" s="194"/>
      <c r="J313" s="194"/>
      <c r="K313" s="194"/>
      <c r="L313" s="194"/>
      <c r="M313" s="194"/>
      <c r="N313" s="170"/>
      <c r="O313" s="195"/>
      <c r="P313" s="195"/>
      <c r="Q313" s="195"/>
      <c r="T313" s="170"/>
    </row>
    <row r="314" spans="1:20" s="190" customFormat="1" ht="20.100000000000001" customHeight="1" x14ac:dyDescent="0.2">
      <c r="A314" s="170"/>
      <c r="B314" s="170"/>
      <c r="C314" s="169"/>
      <c r="D314" s="3"/>
      <c r="E314" s="172"/>
      <c r="F314" s="170"/>
      <c r="G314" s="170"/>
      <c r="H314" s="194"/>
      <c r="I314" s="194"/>
      <c r="J314" s="194"/>
      <c r="K314" s="194"/>
      <c r="L314" s="194"/>
      <c r="M314" s="194"/>
      <c r="N314" s="170"/>
      <c r="O314" s="195"/>
      <c r="P314" s="195"/>
      <c r="Q314" s="195"/>
      <c r="T314" s="170"/>
    </row>
    <row r="315" spans="1:20" s="190" customFormat="1" ht="20.100000000000001" customHeight="1" x14ac:dyDescent="0.2">
      <c r="A315" s="170"/>
      <c r="B315" s="170"/>
      <c r="C315" s="169"/>
      <c r="D315" s="187"/>
      <c r="E315" s="171"/>
      <c r="F315" s="170"/>
      <c r="G315" s="170"/>
      <c r="H315" s="194"/>
      <c r="I315" s="194"/>
      <c r="J315" s="194"/>
      <c r="K315" s="194"/>
      <c r="L315" s="194"/>
      <c r="M315" s="194"/>
      <c r="N315" s="170"/>
      <c r="O315" s="195"/>
      <c r="P315" s="195"/>
      <c r="Q315" s="195"/>
      <c r="T315" s="170"/>
    </row>
    <row r="316" spans="1:20" s="190" customFormat="1" ht="20.100000000000001" customHeight="1" x14ac:dyDescent="0.2">
      <c r="A316" s="170"/>
      <c r="B316" s="170"/>
      <c r="C316" s="169"/>
      <c r="D316" s="187"/>
      <c r="E316" s="171"/>
      <c r="F316" s="170"/>
      <c r="G316" s="170"/>
      <c r="H316" s="194"/>
      <c r="I316" s="194"/>
      <c r="J316" s="194"/>
      <c r="K316" s="194"/>
      <c r="L316" s="194"/>
      <c r="M316" s="194"/>
      <c r="N316" s="170"/>
      <c r="O316" s="195"/>
      <c r="P316" s="195"/>
      <c r="Q316" s="195"/>
      <c r="T316" s="170"/>
    </row>
    <row r="317" spans="1:20" s="190" customFormat="1" ht="20.100000000000001" customHeight="1" x14ac:dyDescent="0.2">
      <c r="A317" s="170"/>
      <c r="B317" s="170"/>
      <c r="C317" s="169"/>
      <c r="D317" s="187"/>
      <c r="E317" s="171"/>
      <c r="F317" s="170"/>
      <c r="G317" s="170"/>
      <c r="H317" s="194"/>
      <c r="I317" s="194"/>
      <c r="J317" s="194"/>
      <c r="K317" s="194"/>
      <c r="L317" s="194"/>
      <c r="M317" s="194"/>
      <c r="N317" s="170"/>
      <c r="O317" s="195"/>
      <c r="P317" s="195"/>
      <c r="Q317" s="195"/>
      <c r="T317" s="170"/>
    </row>
    <row r="318" spans="1:20" s="190" customFormat="1" ht="20.100000000000001" customHeight="1" x14ac:dyDescent="0.2">
      <c r="A318" s="170"/>
      <c r="B318" s="170"/>
      <c r="C318" s="169"/>
      <c r="D318" s="187"/>
      <c r="E318" s="171"/>
      <c r="F318" s="170"/>
      <c r="G318" s="170"/>
      <c r="H318" s="194"/>
      <c r="I318" s="194"/>
      <c r="J318" s="194"/>
      <c r="K318" s="194"/>
      <c r="L318" s="194"/>
      <c r="M318" s="194"/>
      <c r="N318" s="170"/>
      <c r="O318" s="195"/>
      <c r="P318" s="195"/>
      <c r="Q318" s="195"/>
      <c r="T318" s="170"/>
    </row>
    <row r="319" spans="1:20" s="190" customFormat="1" ht="20.100000000000001" customHeight="1" x14ac:dyDescent="0.2">
      <c r="A319" s="170"/>
      <c r="B319" s="170"/>
      <c r="C319" s="169"/>
      <c r="F319" s="170"/>
      <c r="G319" s="170"/>
      <c r="H319" s="194"/>
      <c r="I319" s="194"/>
      <c r="J319" s="194"/>
      <c r="K319" s="194"/>
      <c r="L319" s="194"/>
      <c r="M319" s="194"/>
      <c r="N319" s="170"/>
      <c r="O319" s="195"/>
      <c r="P319" s="195"/>
      <c r="Q319" s="195"/>
      <c r="T319" s="170"/>
    </row>
    <row r="321" spans="1:7" ht="20.100000000000001" customHeight="1" x14ac:dyDescent="0.2">
      <c r="G321" s="196"/>
    </row>
    <row r="322" spans="1:7" ht="20.100000000000001" customHeight="1" x14ac:dyDescent="0.2">
      <c r="G322" s="196"/>
    </row>
    <row r="323" spans="1:7" ht="20.100000000000001" customHeight="1" x14ac:dyDescent="0.2">
      <c r="G323" s="196"/>
    </row>
    <row r="324" spans="1:7" ht="20.100000000000001" customHeight="1" x14ac:dyDescent="0.2">
      <c r="G324" s="196"/>
    </row>
    <row r="325" spans="1:7" ht="20.100000000000001" customHeight="1" x14ac:dyDescent="0.2">
      <c r="G325" s="196"/>
    </row>
    <row r="326" spans="1:7" ht="20.100000000000001" customHeight="1" x14ac:dyDescent="0.2">
      <c r="G326" s="196"/>
    </row>
    <row r="327" spans="1:7" ht="20.100000000000001" customHeight="1" x14ac:dyDescent="0.2">
      <c r="G327" s="196"/>
    </row>
    <row r="328" spans="1:7" ht="20.100000000000001" customHeight="1" x14ac:dyDescent="0.2">
      <c r="G328" s="196"/>
    </row>
    <row r="329" spans="1:7" ht="20.100000000000001" customHeight="1" x14ac:dyDescent="0.2">
      <c r="A329" s="445" t="s">
        <v>202</v>
      </c>
      <c r="B329" s="445"/>
      <c r="C329" s="445"/>
      <c r="D329" s="445"/>
      <c r="E329" s="445"/>
    </row>
  </sheetData>
  <sheetProtection algorithmName="SHA-512" hashValue="5va/Ueme2ru7uCSetOJ3NJ0WMmQ6tavTu8qa3hWz17KGWhbrJGf08pLVk0arn9cwgBAi+Slo9zbCawFnYENKCg==" saltValue="Vd0MKUG0fzgeAIRQR1hyKA==" spinCount="100000" sheet="1" objects="1" scenarios="1"/>
  <mergeCells count="154">
    <mergeCell ref="N194:N195"/>
    <mergeCell ref="O194:Q195"/>
    <mergeCell ref="A329:E329"/>
    <mergeCell ref="N188:Q188"/>
    <mergeCell ref="O189:Q189"/>
    <mergeCell ref="O190:Q190"/>
    <mergeCell ref="O191:Q191"/>
    <mergeCell ref="O192:Q192"/>
    <mergeCell ref="O193:Q193"/>
    <mergeCell ref="N174:Q174"/>
    <mergeCell ref="A163:A171"/>
    <mergeCell ref="B163:B171"/>
    <mergeCell ref="C163:C171"/>
    <mergeCell ref="D163:D171"/>
    <mergeCell ref="E164:E166"/>
    <mergeCell ref="E170:E171"/>
    <mergeCell ref="A157:A160"/>
    <mergeCell ref="B157:B160"/>
    <mergeCell ref="C157:C159"/>
    <mergeCell ref="D157:D160"/>
    <mergeCell ref="E157:E159"/>
    <mergeCell ref="A161:A162"/>
    <mergeCell ref="B161:B162"/>
    <mergeCell ref="C161:C162"/>
    <mergeCell ref="D161:D162"/>
    <mergeCell ref="A141:A156"/>
    <mergeCell ref="B141:B156"/>
    <mergeCell ref="C141:C156"/>
    <mergeCell ref="D141:D156"/>
    <mergeCell ref="E141:E143"/>
    <mergeCell ref="E144:E148"/>
    <mergeCell ref="E149:E152"/>
    <mergeCell ref="E153:E155"/>
    <mergeCell ref="A132:A140"/>
    <mergeCell ref="B132:B140"/>
    <mergeCell ref="C132:C140"/>
    <mergeCell ref="D132:D140"/>
    <mergeCell ref="E132:E134"/>
    <mergeCell ref="E135:E137"/>
    <mergeCell ref="E138:E140"/>
    <mergeCell ref="A128:A131"/>
    <mergeCell ref="B128:B131"/>
    <mergeCell ref="C128:C131"/>
    <mergeCell ref="D128:D131"/>
    <mergeCell ref="E128:E129"/>
    <mergeCell ref="E130:E131"/>
    <mergeCell ref="A118:A123"/>
    <mergeCell ref="B118:B123"/>
    <mergeCell ref="C118:C123"/>
    <mergeCell ref="D118:D123"/>
    <mergeCell ref="E118:E121"/>
    <mergeCell ref="A124:A127"/>
    <mergeCell ref="B124:B127"/>
    <mergeCell ref="C124:C127"/>
    <mergeCell ref="D124:D127"/>
    <mergeCell ref="E124:E127"/>
    <mergeCell ref="E113:E114"/>
    <mergeCell ref="A116:A117"/>
    <mergeCell ref="B116:B117"/>
    <mergeCell ref="C116:C117"/>
    <mergeCell ref="D116:D117"/>
    <mergeCell ref="E116:E117"/>
    <mergeCell ref="A107:A110"/>
    <mergeCell ref="B107:B110"/>
    <mergeCell ref="C107:C110"/>
    <mergeCell ref="D107:D110"/>
    <mergeCell ref="E107:E110"/>
    <mergeCell ref="A111:A115"/>
    <mergeCell ref="B111:B115"/>
    <mergeCell ref="C111:C115"/>
    <mergeCell ref="D111:D115"/>
    <mergeCell ref="E111:E112"/>
    <mergeCell ref="A98:A102"/>
    <mergeCell ref="B98:B102"/>
    <mergeCell ref="C98:C102"/>
    <mergeCell ref="D98:D102"/>
    <mergeCell ref="E98:E99"/>
    <mergeCell ref="A103:A106"/>
    <mergeCell ref="B103:B106"/>
    <mergeCell ref="C103:C106"/>
    <mergeCell ref="D103:D106"/>
    <mergeCell ref="E103:E106"/>
    <mergeCell ref="A90:A94"/>
    <mergeCell ref="B90:B94"/>
    <mergeCell ref="C90:C94"/>
    <mergeCell ref="D90:D94"/>
    <mergeCell ref="E90:E94"/>
    <mergeCell ref="A95:A97"/>
    <mergeCell ref="B95:B97"/>
    <mergeCell ref="C95:C97"/>
    <mergeCell ref="D95:D97"/>
    <mergeCell ref="E95:E96"/>
    <mergeCell ref="A72:A89"/>
    <mergeCell ref="B72:B89"/>
    <mergeCell ref="C72:C89"/>
    <mergeCell ref="D72:D89"/>
    <mergeCell ref="E72:E74"/>
    <mergeCell ref="E75:E77"/>
    <mergeCell ref="E78:E80"/>
    <mergeCell ref="E81:E83"/>
    <mergeCell ref="E84:E86"/>
    <mergeCell ref="E87:E88"/>
    <mergeCell ref="E54:E56"/>
    <mergeCell ref="E57:E59"/>
    <mergeCell ref="E60:E62"/>
    <mergeCell ref="E63:E65"/>
    <mergeCell ref="E69:E71"/>
    <mergeCell ref="A51:A53"/>
    <mergeCell ref="B51:B53"/>
    <mergeCell ref="C51:C53"/>
    <mergeCell ref="D51:D53"/>
    <mergeCell ref="C54:C71"/>
    <mergeCell ref="D54:D71"/>
    <mergeCell ref="A54:A71"/>
    <mergeCell ref="B54:B71"/>
    <mergeCell ref="A37:A50"/>
    <mergeCell ref="B37:B50"/>
    <mergeCell ref="C37:C50"/>
    <mergeCell ref="D37:D50"/>
    <mergeCell ref="E37:E40"/>
    <mergeCell ref="E41:E42"/>
    <mergeCell ref="E44:E46"/>
    <mergeCell ref="A29:A36"/>
    <mergeCell ref="B29:B36"/>
    <mergeCell ref="C29:C36"/>
    <mergeCell ref="D29:D36"/>
    <mergeCell ref="E29:E31"/>
    <mergeCell ref="E33:E34"/>
    <mergeCell ref="E35:E36"/>
    <mergeCell ref="A18:A28"/>
    <mergeCell ref="B18:B28"/>
    <mergeCell ref="C18:C28"/>
    <mergeCell ref="D18:D28"/>
    <mergeCell ref="E18:E20"/>
    <mergeCell ref="E24:E27"/>
    <mergeCell ref="K9:M9"/>
    <mergeCell ref="O9:Q9"/>
    <mergeCell ref="A11:A17"/>
    <mergeCell ref="B11:B17"/>
    <mergeCell ref="C11:C17"/>
    <mergeCell ref="D11:D17"/>
    <mergeCell ref="E11:E13"/>
    <mergeCell ref="E14:E15"/>
    <mergeCell ref="E16:E17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</mergeCells>
  <conditionalFormatting sqref="B227:B231 H116:Q117 H172:Q172 H124:Q127 H90:Q94 H98:Q102 H37:Q50 H54:Q71 N161:N163 O161:Q162 H157:M171 H18:Q28">
    <cfRule type="cellIs" dxfId="46" priority="96" operator="equal">
      <formula>0</formula>
    </cfRule>
  </conditionalFormatting>
  <conditionalFormatting sqref="B232:B235">
    <cfRule type="cellIs" dxfId="45" priority="94" operator="equal">
      <formula>0</formula>
    </cfRule>
    <cfRule type="cellIs" dxfId="44" priority="95" operator="equal">
      <formula>0</formula>
    </cfRule>
  </conditionalFormatting>
  <conditionalFormatting sqref="B236:B253">
    <cfRule type="cellIs" dxfId="43" priority="92" operator="equal">
      <formula>0</formula>
    </cfRule>
    <cfRule type="cellIs" dxfId="42" priority="93" operator="equal">
      <formula>0</formula>
    </cfRule>
  </conditionalFormatting>
  <conditionalFormatting sqref="B254:B260">
    <cfRule type="cellIs" dxfId="41" priority="90" operator="equal">
      <formula>0</formula>
    </cfRule>
    <cfRule type="cellIs" dxfId="40" priority="91" operator="equal">
      <formula>0</formula>
    </cfRule>
  </conditionalFormatting>
  <conditionalFormatting sqref="B261:B276">
    <cfRule type="cellIs" dxfId="39" priority="58" operator="equal">
      <formula>0</formula>
    </cfRule>
    <cfRule type="cellIs" dxfId="38" priority="59" operator="equal">
      <formula>0</formula>
    </cfRule>
  </conditionalFormatting>
  <conditionalFormatting sqref="E227:E231 E236:E255 E263:E277 E283:E286 E289:E294 E299:E301 E306:E308 E310">
    <cfRule type="cellIs" dxfId="37" priority="88" operator="equal">
      <formula>0</formula>
    </cfRule>
  </conditionalFormatting>
  <conditionalFormatting sqref="N141:Q156 N103:Q106 N128:Q131 N30:Q36 N13:Q17 N52:N53 N111:Q115 E311:E318">
    <cfRule type="cellIs" dxfId="36" priority="100" operator="equal">
      <formula>0</formula>
    </cfRule>
  </conditionalFormatting>
  <conditionalFormatting sqref="H212:H226 H232:H235 H256:H262 H277:H281 H287:H288 H295:H298">
    <cfRule type="cellIs" dxfId="35" priority="86" operator="equal">
      <formula>0</formula>
    </cfRule>
  </conditionalFormatting>
  <conditionalFormatting sqref="H212:H298 O141:Q156 O128:Q131 O30:Q50 O54:Q71 O90:Q106 O111:Q115 O13:Q28 O196:Q1048576 E212:E318">
    <cfRule type="cellIs" dxfId="34" priority="87" operator="equal">
      <formula>0</formula>
    </cfRule>
  </conditionalFormatting>
  <conditionalFormatting sqref="H227:H231 H236:H255 H263:H276 H282:H286 H289:H294">
    <cfRule type="cellIs" dxfId="33" priority="85" operator="equal">
      <formula>0</formula>
    </cfRule>
  </conditionalFormatting>
  <conditionalFormatting sqref="H299:H310">
    <cfRule type="cellIs" dxfId="32" priority="43" operator="equal">
      <formula>0</formula>
    </cfRule>
  </conditionalFormatting>
  <conditionalFormatting sqref="H132:M140">
    <cfRule type="cellIs" dxfId="31" priority="47" operator="equal">
      <formula>0</formula>
    </cfRule>
  </conditionalFormatting>
  <conditionalFormatting sqref="N29">
    <cfRule type="cellIs" dxfId="30" priority="51" operator="equal">
      <formula>0</formula>
    </cfRule>
  </conditionalFormatting>
  <conditionalFormatting sqref="N95:Q97">
    <cfRule type="cellIs" dxfId="29" priority="50" operator="equal">
      <formula>0</formula>
    </cfRule>
  </conditionalFormatting>
  <conditionalFormatting sqref="H107:Q110">
    <cfRule type="cellIs" dxfId="28" priority="81" operator="equal">
      <formula>0</formula>
    </cfRule>
  </conditionalFormatting>
  <conditionalFormatting sqref="N51">
    <cfRule type="cellIs" dxfId="27" priority="83" operator="equal">
      <formula>0</formula>
    </cfRule>
  </conditionalFormatting>
  <conditionalFormatting sqref="N132:N139">
    <cfRule type="cellIs" dxfId="26" priority="52" operator="equal">
      <formula>0</formula>
    </cfRule>
  </conditionalFormatting>
  <conditionalFormatting sqref="N140">
    <cfRule type="cellIs" dxfId="25" priority="55" operator="equal">
      <formula>0</formula>
    </cfRule>
  </conditionalFormatting>
  <conditionalFormatting sqref="N11:Q12 B212:B226">
    <cfRule type="cellIs" dxfId="24" priority="97" operator="equal">
      <formula>0</formula>
    </cfRule>
  </conditionalFormatting>
  <conditionalFormatting sqref="N164:Q171 N157:Q160">
    <cfRule type="cellIs" dxfId="23" priority="60" operator="equal">
      <formula>0</formula>
    </cfRule>
  </conditionalFormatting>
  <conditionalFormatting sqref="E212:E226 E232:E235 E256:E262 E278:E282 E287:E288 E295:E298 E302:E305 E309">
    <cfRule type="cellIs" dxfId="22" priority="89" operator="equal">
      <formula>0</formula>
    </cfRule>
  </conditionalFormatting>
  <conditionalFormatting sqref="O189:O193">
    <cfRule type="cellIs" dxfId="21" priority="84" operator="equal">
      <formula>0</formula>
    </cfRule>
  </conditionalFormatting>
  <conditionalFormatting sqref="O11:Q12 B212:B231">
    <cfRule type="cellIs" dxfId="20" priority="98" operator="equal">
      <formula>0</formula>
    </cfRule>
  </conditionalFormatting>
  <conditionalFormatting sqref="O107:Q110">
    <cfRule type="cellIs" dxfId="19" priority="82" operator="equal">
      <formula>0</formula>
    </cfRule>
  </conditionalFormatting>
  <conditionalFormatting sqref="O116:Q117">
    <cfRule type="cellIs" dxfId="18" priority="56" operator="equal">
      <formula>0</formula>
    </cfRule>
  </conditionalFormatting>
  <conditionalFormatting sqref="O118:Q123">
    <cfRule type="cellIs" dxfId="17" priority="38" operator="equal">
      <formula>0</formula>
    </cfRule>
  </conditionalFormatting>
  <conditionalFormatting sqref="O124:Q127">
    <cfRule type="cellIs" dxfId="16" priority="53" operator="equal">
      <formula>0</formula>
    </cfRule>
  </conditionalFormatting>
  <conditionalFormatting sqref="O132:Q140">
    <cfRule type="cellIs" dxfId="15" priority="48" operator="equal">
      <formula>0</formula>
    </cfRule>
  </conditionalFormatting>
  <conditionalFormatting sqref="O132:Q140 O164:Q171 O157:Q160">
    <cfRule type="cellIs" dxfId="14" priority="49" operator="equal">
      <formula>0</formula>
    </cfRule>
  </conditionalFormatting>
  <conditionalFormatting sqref="O173:Q173">
    <cfRule type="cellIs" dxfId="13" priority="101" operator="equal">
      <formula>0</formula>
    </cfRule>
  </conditionalFormatting>
  <conditionalFormatting sqref="O180:Q187">
    <cfRule type="cellIs" dxfId="12" priority="99" operator="equal">
      <formula>0</formula>
    </cfRule>
  </conditionalFormatting>
  <conditionalFormatting sqref="B277:B288">
    <cfRule type="cellIs" dxfId="11" priority="45" operator="equal">
      <formula>0</formula>
    </cfRule>
    <cfRule type="cellIs" dxfId="10" priority="46" operator="equal">
      <formula>0</formula>
    </cfRule>
  </conditionalFormatting>
  <conditionalFormatting sqref="H299:H310">
    <cfRule type="cellIs" dxfId="9" priority="44" operator="equal">
      <formula>0</formula>
    </cfRule>
  </conditionalFormatting>
  <conditionalFormatting sqref="O116:Q117 O124:Q127 O132:Q140 O107:Q110 O90:Q102 O157:Q160 O164:Q171 O51:Q71">
    <cfRule type="cellIs" dxfId="8" priority="41" operator="equal">
      <formula>0</formula>
    </cfRule>
  </conditionalFormatting>
  <conditionalFormatting sqref="N72:Q89">
    <cfRule type="cellIs" dxfId="7" priority="39" operator="equal">
      <formula>0</formula>
    </cfRule>
  </conditionalFormatting>
  <conditionalFormatting sqref="O72:Q89">
    <cfRule type="cellIs" dxfId="6" priority="40" operator="equal">
      <formula>0</formula>
    </cfRule>
  </conditionalFormatting>
  <conditionalFormatting sqref="N118:Q123">
    <cfRule type="cellIs" dxfId="5" priority="37" operator="equal">
      <formula>0</formula>
    </cfRule>
  </conditionalFormatting>
  <conditionalFormatting sqref="K173">
    <cfRule type="cellIs" dxfId="4" priority="30" operator="equal">
      <formula>0</formula>
    </cfRule>
  </conditionalFormatting>
  <conditionalFormatting sqref="O29:Q29">
    <cfRule type="cellIs" dxfId="3" priority="9" operator="equal">
      <formula>0</formula>
    </cfRule>
  </conditionalFormatting>
  <conditionalFormatting sqref="O29:Q29">
    <cfRule type="cellIs" dxfId="2" priority="10" operator="equal">
      <formula>0</formula>
    </cfRule>
  </conditionalFormatting>
  <conditionalFormatting sqref="O163:Q163">
    <cfRule type="cellIs" dxfId="1" priority="8" operator="equal">
      <formula>0</formula>
    </cfRule>
  </conditionalFormatting>
  <conditionalFormatting sqref="O163:Q163">
    <cfRule type="cellIs" dxfId="0" priority="7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rowBreaks count="3" manualBreakCount="3">
    <brk id="71" max="16" man="1"/>
    <brk id="140" max="16" man="1"/>
    <brk id="17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الفردى - شركات</vt:lpstr>
      <vt:lpstr>'أسعار التمويل الفردى - شركات'!Print_Area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2025-12-18T14:11:32Z</dcterms:modified>
</cp:coreProperties>
</file>