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13_ncr:1_{306742B4-012E-4299-8930-044A0B0E05BD}" xr6:coauthVersionLast="47" xr6:coauthVersionMax="47" xr10:uidLastSave="{00000000-0000-0000-0000-000000000000}"/>
  <bookViews>
    <workbookView xWindow="-120" yWindow="-120" windowWidth="29040" windowHeight="15720" tabRatio="959" xr2:uid="{00000000-000D-0000-FFFF-FFFF00000000}"/>
  </bookViews>
  <sheets>
    <sheet name="أسعار التمويل الفردى" sheetId="4" r:id="rId1"/>
  </sheets>
  <definedNames>
    <definedName name="_xlnm.Print_Area" localSheetId="0">'أسعار التمويل الفردى'!$A$1:$Q$534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93" i="4" l="1"/>
  <c r="P292" i="4"/>
  <c r="Q291" i="4"/>
  <c r="P291" i="4"/>
  <c r="O291" i="4"/>
  <c r="Q290" i="4"/>
  <c r="P290" i="4"/>
  <c r="O290" i="4"/>
  <c r="Q289" i="4"/>
  <c r="P289" i="4"/>
  <c r="O289" i="4"/>
  <c r="P288" i="4"/>
  <c r="P287" i="4"/>
  <c r="P286" i="4"/>
  <c r="Q285" i="4"/>
  <c r="P285" i="4"/>
  <c r="O285" i="4"/>
  <c r="Q284" i="4"/>
  <c r="P284" i="4"/>
  <c r="O284" i="4"/>
  <c r="Q283" i="4"/>
  <c r="P283" i="4"/>
  <c r="O283" i="4"/>
  <c r="Q282" i="4"/>
  <c r="P282" i="4"/>
  <c r="O282" i="4"/>
  <c r="Q281" i="4"/>
  <c r="P281" i="4"/>
  <c r="O281" i="4"/>
  <c r="Q280" i="4"/>
  <c r="P280" i="4"/>
  <c r="O280" i="4"/>
  <c r="P279" i="4"/>
  <c r="P278" i="4"/>
  <c r="P277" i="4"/>
  <c r="Q276" i="4"/>
  <c r="P276" i="4"/>
  <c r="O276" i="4"/>
  <c r="P275" i="4"/>
  <c r="Q274" i="4"/>
  <c r="Q273" i="4"/>
  <c r="P273" i="4"/>
  <c r="O273" i="4"/>
  <c r="Q272" i="4"/>
  <c r="P271" i="4"/>
  <c r="Q270" i="4"/>
  <c r="Q269" i="4"/>
  <c r="Q268" i="4"/>
  <c r="P268" i="4"/>
  <c r="Q267" i="4"/>
  <c r="P267" i="4"/>
  <c r="Q266" i="4"/>
  <c r="P266" i="4"/>
  <c r="Q265" i="4"/>
  <c r="P265" i="4"/>
  <c r="Q264" i="4"/>
  <c r="P264" i="4"/>
  <c r="Q263" i="4"/>
  <c r="P263" i="4"/>
  <c r="Q262" i="4"/>
  <c r="P262" i="4"/>
  <c r="O262" i="4"/>
  <c r="Q261" i="4"/>
  <c r="P261" i="4"/>
  <c r="O261" i="4"/>
  <c r="Q260" i="4"/>
  <c r="P260" i="4"/>
  <c r="Q259" i="4"/>
  <c r="P259" i="4"/>
  <c r="P258" i="4"/>
  <c r="P257" i="4"/>
  <c r="P256" i="4"/>
  <c r="P255" i="4"/>
  <c r="P254" i="4"/>
  <c r="Q253" i="4"/>
  <c r="P253" i="4"/>
  <c r="O253" i="4"/>
  <c r="Q252" i="4"/>
  <c r="P252" i="4"/>
  <c r="O252" i="4"/>
  <c r="Q251" i="4"/>
  <c r="P251" i="4"/>
  <c r="O251" i="4"/>
  <c r="Q250" i="4"/>
  <c r="P250" i="4"/>
  <c r="O250" i="4"/>
  <c r="Q249" i="4"/>
  <c r="P249" i="4"/>
  <c r="O249" i="4"/>
  <c r="Q248" i="4"/>
  <c r="P248" i="4"/>
  <c r="O248" i="4"/>
  <c r="Q247" i="4"/>
  <c r="P247" i="4"/>
  <c r="O247" i="4"/>
  <c r="Q246" i="4"/>
  <c r="P246" i="4"/>
  <c r="Q245" i="4"/>
  <c r="P245" i="4"/>
  <c r="Q244" i="4"/>
  <c r="P244" i="4"/>
  <c r="Q243" i="4"/>
  <c r="P243" i="4"/>
  <c r="Q242" i="4"/>
  <c r="P242" i="4"/>
  <c r="Q241" i="4"/>
  <c r="P241" i="4"/>
  <c r="Q240" i="4"/>
  <c r="P240" i="4"/>
  <c r="Q239" i="4"/>
  <c r="P239" i="4"/>
  <c r="O239" i="4"/>
  <c r="Q238" i="4"/>
  <c r="P238" i="4"/>
  <c r="O238" i="4"/>
  <c r="Q237" i="4"/>
  <c r="P237" i="4"/>
  <c r="O237" i="4"/>
  <c r="Q236" i="4"/>
  <c r="P236" i="4"/>
  <c r="O236" i="4"/>
  <c r="Q235" i="4"/>
  <c r="P235" i="4"/>
  <c r="O235" i="4"/>
  <c r="Q234" i="4"/>
  <c r="Q233" i="4"/>
  <c r="P233" i="4"/>
  <c r="O233" i="4"/>
  <c r="Q232" i="4"/>
  <c r="Q231" i="4"/>
  <c r="Q230" i="4"/>
  <c r="P230" i="4"/>
  <c r="O230" i="4"/>
  <c r="Q229" i="4"/>
  <c r="P229" i="4"/>
  <c r="O229" i="4"/>
  <c r="Q228" i="4"/>
  <c r="P228" i="4"/>
  <c r="O228" i="4"/>
  <c r="Q227" i="4"/>
  <c r="P227" i="4"/>
  <c r="O227" i="4"/>
  <c r="Q226" i="4"/>
  <c r="P226" i="4"/>
  <c r="O226" i="4"/>
  <c r="Q225" i="4"/>
  <c r="P225" i="4"/>
  <c r="O225" i="4"/>
  <c r="Q224" i="4"/>
  <c r="P224" i="4"/>
  <c r="O224" i="4"/>
  <c r="Q223" i="4"/>
  <c r="P223" i="4"/>
  <c r="O223" i="4"/>
  <c r="Q222" i="4"/>
  <c r="P222" i="4"/>
  <c r="O222" i="4"/>
  <c r="Q221" i="4"/>
  <c r="P221" i="4"/>
  <c r="O221" i="4"/>
  <c r="Q220" i="4"/>
  <c r="P220" i="4"/>
  <c r="O220" i="4"/>
  <c r="Q219" i="4"/>
  <c r="P219" i="4"/>
  <c r="O219" i="4"/>
  <c r="Q218" i="4"/>
  <c r="P218" i="4"/>
  <c r="O218" i="4"/>
  <c r="Q217" i="4"/>
  <c r="P217" i="4"/>
  <c r="O217" i="4"/>
  <c r="Q216" i="4"/>
  <c r="P216" i="4"/>
  <c r="O216" i="4"/>
  <c r="Q215" i="4"/>
  <c r="P215" i="4"/>
  <c r="O215" i="4"/>
  <c r="Q214" i="4"/>
  <c r="P214" i="4"/>
  <c r="O214" i="4"/>
  <c r="Q213" i="4"/>
  <c r="P213" i="4"/>
  <c r="O213" i="4"/>
  <c r="Q212" i="4"/>
  <c r="P212" i="4"/>
  <c r="O212" i="4"/>
  <c r="Q211" i="4"/>
  <c r="Q210" i="4"/>
  <c r="Q209" i="4"/>
  <c r="Q208" i="4"/>
  <c r="Q207" i="4"/>
  <c r="Q206" i="4"/>
  <c r="P206" i="4"/>
  <c r="O206" i="4"/>
  <c r="Q205" i="4"/>
  <c r="P205" i="4"/>
  <c r="O205" i="4"/>
  <c r="O204" i="4"/>
  <c r="P203" i="4"/>
  <c r="Q202" i="4"/>
  <c r="P202" i="4"/>
  <c r="O202" i="4"/>
  <c r="Q201" i="4"/>
  <c r="P201" i="4"/>
  <c r="O201" i="4"/>
  <c r="Q200" i="4"/>
  <c r="P200" i="4"/>
  <c r="O200" i="4"/>
  <c r="Q199" i="4"/>
  <c r="P199" i="4"/>
  <c r="O199" i="4"/>
  <c r="Q198" i="4"/>
  <c r="P198" i="4"/>
  <c r="O198" i="4"/>
  <c r="Q197" i="4"/>
  <c r="P197" i="4"/>
  <c r="O197" i="4"/>
  <c r="Q196" i="4"/>
  <c r="P196" i="4"/>
  <c r="O196" i="4"/>
  <c r="Q195" i="4"/>
  <c r="P195" i="4"/>
  <c r="O195" i="4"/>
  <c r="Q194" i="4"/>
  <c r="P194" i="4"/>
  <c r="O194" i="4"/>
  <c r="Q193" i="4"/>
  <c r="P193" i="4"/>
  <c r="O193" i="4"/>
  <c r="Q192" i="4"/>
  <c r="P192" i="4"/>
  <c r="O192" i="4"/>
  <c r="Q191" i="4"/>
  <c r="P191" i="4"/>
  <c r="O191" i="4"/>
  <c r="Q190" i="4"/>
  <c r="P190" i="4"/>
  <c r="O190" i="4"/>
  <c r="Q189" i="4"/>
  <c r="P189" i="4"/>
  <c r="O189" i="4"/>
  <c r="Q188" i="4"/>
  <c r="Q187" i="4"/>
  <c r="Q186" i="4"/>
  <c r="Q185" i="4"/>
  <c r="P185" i="4"/>
  <c r="O185" i="4"/>
  <c r="Q184" i="4"/>
  <c r="P184" i="4"/>
  <c r="O184" i="4"/>
  <c r="Q183" i="4"/>
  <c r="P183" i="4"/>
  <c r="O183" i="4"/>
  <c r="Q182" i="4"/>
  <c r="P182" i="4"/>
  <c r="O182" i="4"/>
  <c r="Q181" i="4"/>
  <c r="P181" i="4"/>
  <c r="O181" i="4"/>
  <c r="Q180" i="4"/>
  <c r="P180" i="4"/>
  <c r="O180" i="4"/>
  <c r="Q179" i="4"/>
  <c r="P179" i="4"/>
  <c r="O179" i="4"/>
  <c r="Q178" i="4"/>
  <c r="P178" i="4"/>
  <c r="O178" i="4"/>
  <c r="Q177" i="4"/>
  <c r="P177" i="4"/>
  <c r="O177" i="4"/>
  <c r="Q176" i="4"/>
  <c r="P176" i="4"/>
  <c r="O176" i="4"/>
  <c r="Q175" i="4"/>
  <c r="P175" i="4"/>
  <c r="O175" i="4"/>
  <c r="Q174" i="4"/>
  <c r="P174" i="4"/>
  <c r="O174" i="4"/>
  <c r="P173" i="4"/>
  <c r="P172" i="4"/>
  <c r="P171" i="4"/>
  <c r="P170" i="4"/>
  <c r="P169" i="4"/>
  <c r="P168" i="4"/>
  <c r="P167" i="4"/>
  <c r="P166" i="4"/>
  <c r="P165" i="4"/>
  <c r="P164" i="4"/>
  <c r="P163" i="4"/>
  <c r="Q162" i="4"/>
  <c r="P162" i="4"/>
  <c r="O162" i="4"/>
  <c r="Q161" i="4"/>
  <c r="P161" i="4"/>
  <c r="O161" i="4"/>
  <c r="P160" i="4"/>
  <c r="Q159" i="4"/>
  <c r="P158" i="4"/>
  <c r="O157" i="4"/>
  <c r="P156" i="4"/>
  <c r="P155" i="4"/>
  <c r="P154" i="4"/>
  <c r="P153" i="4"/>
  <c r="P152" i="4"/>
  <c r="P151" i="4"/>
  <c r="P150" i="4"/>
  <c r="P149" i="4"/>
  <c r="P148" i="4"/>
  <c r="O148" i="4"/>
  <c r="P147" i="4"/>
  <c r="O147" i="4"/>
  <c r="P146" i="4"/>
  <c r="P145" i="4"/>
  <c r="P144" i="4"/>
  <c r="P143" i="4"/>
  <c r="P142" i="4"/>
  <c r="P141" i="4"/>
  <c r="Q140" i="4"/>
  <c r="P139" i="4"/>
  <c r="O138" i="4"/>
  <c r="Q137" i="4"/>
  <c r="P136" i="4"/>
  <c r="O135" i="4"/>
  <c r="Q134" i="4"/>
  <c r="P133" i="4"/>
  <c r="O132" i="4"/>
  <c r="O131" i="4"/>
  <c r="O130" i="4"/>
  <c r="P129" i="4"/>
  <c r="P128" i="4"/>
  <c r="P127" i="4"/>
  <c r="P126" i="4"/>
  <c r="P125" i="4"/>
  <c r="P124" i="4"/>
  <c r="P123" i="4"/>
  <c r="P122" i="4"/>
  <c r="P121" i="4"/>
  <c r="P120" i="4"/>
  <c r="P119" i="4"/>
  <c r="P118" i="4"/>
  <c r="Q117" i="4"/>
  <c r="P117" i="4"/>
  <c r="O117" i="4"/>
  <c r="Q116" i="4"/>
  <c r="P116" i="4"/>
  <c r="O116" i="4"/>
  <c r="Q115" i="4"/>
  <c r="P115" i="4"/>
  <c r="O115" i="4"/>
  <c r="Q114" i="4"/>
  <c r="P114" i="4"/>
  <c r="O114" i="4"/>
  <c r="Q113" i="4"/>
  <c r="P113" i="4"/>
  <c r="O113" i="4"/>
  <c r="Q112" i="4"/>
  <c r="P112" i="4"/>
  <c r="O112" i="4"/>
  <c r="Q111" i="4"/>
  <c r="P111" i="4"/>
  <c r="O111" i="4"/>
  <c r="Q110" i="4"/>
  <c r="Q109" i="4"/>
  <c r="P108" i="4"/>
  <c r="O107" i="4"/>
  <c r="P106" i="4"/>
  <c r="P105" i="4"/>
  <c r="P104" i="4"/>
  <c r="P103" i="4"/>
  <c r="Q102" i="4"/>
  <c r="P102" i="4"/>
  <c r="O102" i="4"/>
  <c r="Q101" i="4"/>
  <c r="P101" i="4"/>
  <c r="O101" i="4"/>
  <c r="Q100" i="4"/>
  <c r="P100" i="4"/>
  <c r="O100" i="4"/>
  <c r="Q99" i="4"/>
  <c r="P99" i="4"/>
  <c r="O99" i="4"/>
  <c r="Q98" i="4"/>
  <c r="P98" i="4"/>
  <c r="O98" i="4"/>
  <c r="Q97" i="4"/>
  <c r="P97" i="4"/>
  <c r="O97" i="4"/>
  <c r="Q96" i="4"/>
  <c r="P96" i="4"/>
  <c r="O96" i="4"/>
  <c r="Q95" i="4"/>
  <c r="P95" i="4"/>
  <c r="O95" i="4"/>
  <c r="P94" i="4"/>
  <c r="P93" i="4"/>
  <c r="P92" i="4"/>
  <c r="P91" i="4"/>
  <c r="P90" i="4"/>
  <c r="Q89" i="4"/>
  <c r="P89" i="4"/>
  <c r="O89" i="4"/>
  <c r="Q88" i="4"/>
  <c r="P88" i="4"/>
  <c r="O88" i="4"/>
  <c r="Q87" i="4"/>
  <c r="P87" i="4"/>
  <c r="O87" i="4"/>
  <c r="Q86" i="4"/>
  <c r="P86" i="4"/>
  <c r="O86" i="4"/>
  <c r="Q85" i="4"/>
  <c r="P85" i="4"/>
  <c r="O85" i="4"/>
  <c r="Q84" i="4"/>
  <c r="P84" i="4"/>
  <c r="O84" i="4"/>
  <c r="Q83" i="4"/>
  <c r="P83" i="4"/>
  <c r="O83" i="4"/>
  <c r="Q82" i="4"/>
  <c r="P82" i="4"/>
  <c r="O82" i="4"/>
  <c r="Q81" i="4"/>
  <c r="P81" i="4"/>
  <c r="O81" i="4"/>
  <c r="Q80" i="4"/>
  <c r="P80" i="4"/>
  <c r="O80" i="4"/>
  <c r="Q79" i="4"/>
  <c r="P79" i="4"/>
  <c r="O79" i="4"/>
  <c r="Q78" i="4"/>
  <c r="P78" i="4"/>
  <c r="O78" i="4"/>
  <c r="Q77" i="4"/>
  <c r="P77" i="4"/>
  <c r="O77" i="4"/>
  <c r="Q76" i="4"/>
  <c r="P76" i="4"/>
  <c r="O76" i="4"/>
  <c r="Q75" i="4"/>
  <c r="P75" i="4"/>
  <c r="O75" i="4"/>
  <c r="Q74" i="4"/>
  <c r="P74" i="4"/>
  <c r="O74" i="4"/>
  <c r="Q73" i="4"/>
  <c r="P73" i="4"/>
  <c r="O73" i="4"/>
  <c r="Q72" i="4"/>
  <c r="P72" i="4"/>
  <c r="O72" i="4"/>
  <c r="Q71" i="4"/>
  <c r="P71" i="4"/>
  <c r="Q70" i="4"/>
  <c r="P70" i="4"/>
  <c r="Q69" i="4"/>
  <c r="P69" i="4"/>
  <c r="Q68" i="4"/>
  <c r="P68" i="4"/>
  <c r="Q67" i="4"/>
  <c r="P67" i="4"/>
  <c r="Q66" i="4"/>
  <c r="P66" i="4"/>
  <c r="Q65" i="4"/>
  <c r="P65" i="4"/>
  <c r="Q64" i="4"/>
  <c r="P64" i="4"/>
  <c r="Q63" i="4"/>
  <c r="P63" i="4"/>
  <c r="Q62" i="4"/>
  <c r="P62" i="4"/>
  <c r="Q61" i="4"/>
  <c r="P61" i="4"/>
  <c r="Q60" i="4"/>
  <c r="P60" i="4"/>
  <c r="Q59" i="4"/>
  <c r="P59" i="4"/>
  <c r="Q58" i="4"/>
  <c r="P58" i="4"/>
  <c r="Q57" i="4"/>
  <c r="P57" i="4"/>
  <c r="Q56" i="4"/>
  <c r="P56" i="4"/>
  <c r="Q55" i="4"/>
  <c r="P55" i="4"/>
  <c r="Q54" i="4"/>
  <c r="P54" i="4"/>
  <c r="O53" i="4"/>
  <c r="P52" i="4"/>
  <c r="P51" i="4"/>
  <c r="O50" i="4"/>
  <c r="P49" i="4"/>
  <c r="Q48" i="4"/>
  <c r="Q47" i="4"/>
  <c r="P46" i="4"/>
  <c r="Q45" i="4"/>
  <c r="Q44" i="4"/>
  <c r="O43" i="4"/>
  <c r="Q42" i="4"/>
  <c r="Q41" i="4"/>
  <c r="Q40" i="4"/>
  <c r="P39" i="4"/>
  <c r="O38" i="4"/>
  <c r="P37" i="4"/>
  <c r="Q36" i="4"/>
  <c r="P36" i="4"/>
  <c r="O36" i="4"/>
  <c r="Q35" i="4"/>
  <c r="P35" i="4"/>
  <c r="O35" i="4"/>
  <c r="Q34" i="4"/>
  <c r="P34" i="4"/>
  <c r="O34" i="4"/>
  <c r="Q33" i="4"/>
  <c r="P33" i="4"/>
  <c r="O33" i="4"/>
  <c r="Q32" i="4"/>
  <c r="P32" i="4"/>
  <c r="O32" i="4"/>
  <c r="Q31" i="4"/>
  <c r="P31" i="4"/>
  <c r="O31" i="4"/>
  <c r="Q30" i="4"/>
  <c r="P30" i="4"/>
  <c r="O30" i="4"/>
  <c r="Q29" i="4"/>
  <c r="P29" i="4"/>
  <c r="O29" i="4"/>
  <c r="Q28" i="4"/>
  <c r="P28" i="4"/>
  <c r="O28" i="4"/>
  <c r="Q27" i="4"/>
  <c r="P27" i="4"/>
  <c r="O27" i="4"/>
  <c r="Q26" i="4"/>
  <c r="P26" i="4"/>
  <c r="O26" i="4"/>
  <c r="Q25" i="4"/>
  <c r="P25" i="4"/>
  <c r="O25" i="4"/>
  <c r="Q24" i="4"/>
  <c r="P24" i="4"/>
  <c r="O24" i="4"/>
  <c r="Q23" i="4"/>
  <c r="P23" i="4"/>
  <c r="O23" i="4"/>
  <c r="Q22" i="4"/>
  <c r="P22" i="4"/>
  <c r="O22" i="4"/>
  <c r="Q21" i="4"/>
  <c r="P21" i="4"/>
  <c r="O21" i="4"/>
  <c r="Q20" i="4"/>
  <c r="P20" i="4"/>
  <c r="O20" i="4"/>
  <c r="Q19" i="4"/>
  <c r="P19" i="4"/>
  <c r="O19" i="4"/>
  <c r="Q18" i="4"/>
  <c r="P18" i="4"/>
  <c r="O18" i="4"/>
  <c r="Q17" i="4"/>
  <c r="P17" i="4"/>
  <c r="Q16" i="4"/>
  <c r="P16" i="4"/>
  <c r="Q15" i="4"/>
  <c r="P15" i="4"/>
  <c r="Q14" i="4"/>
  <c r="P14" i="4"/>
  <c r="Q13" i="4"/>
  <c r="P13" i="4"/>
  <c r="Q12" i="4"/>
  <c r="P12" i="4"/>
  <c r="Q11" i="4"/>
  <c r="P11" i="4"/>
  <c r="P294" i="4" l="1"/>
</calcChain>
</file>

<file path=xl/sharedStrings.xml><?xml version="1.0" encoding="utf-8"?>
<sst xmlns="http://schemas.openxmlformats.org/spreadsheetml/2006/main" count="1124" uniqueCount="483">
  <si>
    <t>منتج التمويل الأساسي</t>
  </si>
  <si>
    <t xml:space="preserve">المعدل الثابت لتكلفة التمويل (الفائدة) سنوياً </t>
  </si>
  <si>
    <t>المعدل الثابت للمصاريف الإدارية من قيمة التمويل</t>
  </si>
  <si>
    <t xml:space="preserve">منتجات التمويل الفردى </t>
  </si>
  <si>
    <t xml:space="preserve">رقم الترخيص </t>
  </si>
  <si>
    <t xml:space="preserve">اسم جهة التمويل </t>
  </si>
  <si>
    <t>الاسم التجاري</t>
  </si>
  <si>
    <t xml:space="preserve">الفئـــــة </t>
  </si>
  <si>
    <t>شرائح التمويل الفرعية (إن وُجِدت)</t>
  </si>
  <si>
    <t>اجمالى عبء تكاليف التمويل الفردي</t>
  </si>
  <si>
    <t>عالى المخاطر</t>
  </si>
  <si>
    <t xml:space="preserve">متوسط المخاطر  </t>
  </si>
  <si>
    <t>منخفض المخاطر</t>
  </si>
  <si>
    <t>شركة خدمات المشاريع المتناهية الصغر(ريفي)</t>
  </si>
  <si>
    <t>ريفي</t>
  </si>
  <si>
    <t>شركات</t>
  </si>
  <si>
    <t>3,000 - 39,000 جم</t>
  </si>
  <si>
    <t>39,001 - 50,000 جم</t>
  </si>
  <si>
    <t>51,000 - 266,000 جم</t>
  </si>
  <si>
    <t>5,000 - 18,000 جم (جديد)</t>
  </si>
  <si>
    <t>5,000 - 18,000 جم (تجديد)</t>
  </si>
  <si>
    <t xml:space="preserve">شركة تساهيل للتمويل  </t>
  </si>
  <si>
    <t>تساهيل</t>
  </si>
  <si>
    <t>حتى 50,000 جم</t>
  </si>
  <si>
    <t>60,001 - 100,000 جم</t>
  </si>
  <si>
    <t>110,000 - 266,000 جم</t>
  </si>
  <si>
    <t>حتى 100 ألف جم</t>
  </si>
  <si>
    <t>100,001 - 242,000 جم</t>
  </si>
  <si>
    <t>60,000 - 266,000 جم</t>
  </si>
  <si>
    <t>شركة تنمية لخدمات المشروعات متناهية الصغر</t>
  </si>
  <si>
    <t>تنمية</t>
  </si>
  <si>
    <t xml:space="preserve">تمويل متناهي الصغر </t>
  </si>
  <si>
    <t xml:space="preserve"> 5,000 - 50,000 جم</t>
  </si>
  <si>
    <t xml:space="preserve"> 50,000 - 75,000 جم</t>
  </si>
  <si>
    <t xml:space="preserve">منتج الأطباء </t>
  </si>
  <si>
    <t xml:space="preserve">منتج زراعي (موردين) </t>
  </si>
  <si>
    <t xml:space="preserve">سداد موردين </t>
  </si>
  <si>
    <t xml:space="preserve"> 5,000 - 75,000 جم</t>
  </si>
  <si>
    <t>شركة أمان لتمويل المشروعات المتناهية الصغر</t>
  </si>
  <si>
    <t>أمان</t>
  </si>
  <si>
    <t>تمويل فردي (مشاركة ومرابحة)</t>
  </si>
  <si>
    <t xml:space="preserve"> 10,000 - 50,000 جم</t>
  </si>
  <si>
    <t xml:space="preserve"> 51,000 - 100,000 جم</t>
  </si>
  <si>
    <t xml:space="preserve"> 101,000 - 266,000 جم</t>
  </si>
  <si>
    <t>تمويل عملاء متسربين (مشاركة ومرابحة)</t>
  </si>
  <si>
    <t xml:space="preserve"> 10,000 - 100,000 جم</t>
  </si>
  <si>
    <t xml:space="preserve"> 100,001 - 266,000 جم</t>
  </si>
  <si>
    <t>تجار أون لاين</t>
  </si>
  <si>
    <t>10,000 - 266,000 جم</t>
  </si>
  <si>
    <t>10,000 - 242,000 جم</t>
  </si>
  <si>
    <t>ماكينة دفع /12 شهر (فردى - مرابحة)</t>
  </si>
  <si>
    <t>4500 جم</t>
  </si>
  <si>
    <t>ماكينة دفع /18 شهر (فردى - مرابحة)</t>
  </si>
  <si>
    <t xml:space="preserve">تمويل تجار Aman E-Payment </t>
  </si>
  <si>
    <t>وسائل نقل خفيفة بضائع (فردى-مرابحات)</t>
  </si>
  <si>
    <t>شركة سندة للتمويل متناهي الصغر</t>
  </si>
  <si>
    <t>سندة</t>
  </si>
  <si>
    <t>تمويل حساب موردين</t>
  </si>
  <si>
    <t>تمويلي للمشروعات متناهية الصغر</t>
  </si>
  <si>
    <t>تمويلي</t>
  </si>
  <si>
    <t xml:space="preserve">تمويل شراء وشحن نقاط البيع pos </t>
  </si>
  <si>
    <t>منتج كريمة</t>
  </si>
  <si>
    <t>شركة فوري للتمويل متناهي الصغر</t>
  </si>
  <si>
    <t>فوري</t>
  </si>
  <si>
    <t xml:space="preserve"> 20,000 - 50,000 جم</t>
  </si>
  <si>
    <t>التمويل الدوار</t>
  </si>
  <si>
    <t xml:space="preserve"> 2,000 - 150,000 جم</t>
  </si>
  <si>
    <t xml:space="preserve">الشركة الأولى للتمويل متناهى الصغر </t>
  </si>
  <si>
    <t>الأولى</t>
  </si>
  <si>
    <t>تمويل فردي</t>
  </si>
  <si>
    <t>10,000 - 20,000 جم</t>
  </si>
  <si>
    <t>20,001 - 25,000 جم</t>
  </si>
  <si>
    <t>25,001 - 40,000 جم</t>
  </si>
  <si>
    <t>40,001 - 75,000 جم</t>
  </si>
  <si>
    <t xml:space="preserve">بساطة لتمويل المشروعات الصغيرة والمتوسطة ومتناهية الصغر </t>
  </si>
  <si>
    <t>بساطة</t>
  </si>
  <si>
    <t>حتى 10,000 جم</t>
  </si>
  <si>
    <t>أكثر من 10,000 جم</t>
  </si>
  <si>
    <t>تمويل على الماكينة</t>
  </si>
  <si>
    <t>3,000 - 10,000 جم</t>
  </si>
  <si>
    <t>شركة كاش للتمويل متناهي الصغر</t>
  </si>
  <si>
    <t>كاش</t>
  </si>
  <si>
    <t>القرض الحرفى</t>
  </si>
  <si>
    <t>القرض ضمانة</t>
  </si>
  <si>
    <t xml:space="preserve"> 31,000 - 60,900 جم</t>
  </si>
  <si>
    <t>القرض الذهبى</t>
  </si>
  <si>
    <t xml:space="preserve"> 46,000 - 154,900 جم</t>
  </si>
  <si>
    <t>القرض البلاتينى</t>
  </si>
  <si>
    <t xml:space="preserve"> 155,000 - 242,000 جم</t>
  </si>
  <si>
    <t>الاهلي كابيتال للتمويل متناهي الصغر - "تمكين"</t>
  </si>
  <si>
    <t>تمكين</t>
  </si>
  <si>
    <t xml:space="preserve"> 5,000 - 45,000 جم</t>
  </si>
  <si>
    <t xml:space="preserve"> 45,001 - 75,000 جم</t>
  </si>
  <si>
    <t xml:space="preserve"> 75,001 - 150,000 جم</t>
  </si>
  <si>
    <t xml:space="preserve"> 150,001 - 242,000 جم</t>
  </si>
  <si>
    <t>شركة أور لتمويل المشروعات المتوسطة والصغيرة ومتناهية الصغر</t>
  </si>
  <si>
    <t>وسيلة</t>
  </si>
  <si>
    <t xml:space="preserve">التمويل الفردي </t>
  </si>
  <si>
    <t>50,001 - 100,000</t>
  </si>
  <si>
    <t>100,001 - 150,000</t>
  </si>
  <si>
    <t>150,001 - 242,000</t>
  </si>
  <si>
    <t>شركة بدايتي لتمويل المشروعات متناهية الصغر</t>
  </si>
  <si>
    <t>بدايتي</t>
  </si>
  <si>
    <t>تمويل فردي/ وسائل نقل/ الثروه الحيوانيه</t>
  </si>
  <si>
    <t>10,000 - 50,000</t>
  </si>
  <si>
    <t>100,001 - 242,000</t>
  </si>
  <si>
    <t>الاطباء</t>
  </si>
  <si>
    <t>50,000 - 100,000</t>
  </si>
  <si>
    <t>100,001 - 266,000</t>
  </si>
  <si>
    <t>الاسره المصريه</t>
  </si>
  <si>
    <t>10,000 - 40,000</t>
  </si>
  <si>
    <t>شركة فينبي للتمويل متناهي الصغر</t>
  </si>
  <si>
    <t>فينبي</t>
  </si>
  <si>
    <t>حتى 100,000 جم</t>
  </si>
  <si>
    <t>أكثر من 100,000 جم</t>
  </si>
  <si>
    <t>شركة الخير للتمويل متناهي الصغر</t>
  </si>
  <si>
    <t>الخير</t>
  </si>
  <si>
    <t>10,000 - 15,000 جم (حتى 12 شهر)</t>
  </si>
  <si>
    <t>16,000 - 100,000 جم (حتى 12 شهر)</t>
  </si>
  <si>
    <t>16,000 - 100,000 جم (أكثر من 12 شهر)</t>
  </si>
  <si>
    <t>100,000 - 266,000 جم</t>
  </si>
  <si>
    <t>قصير الأجل (بالشهر)</t>
  </si>
  <si>
    <t>20,000 - 30,000 جم</t>
  </si>
  <si>
    <t>حتى 120,000 جم</t>
  </si>
  <si>
    <t xml:space="preserve">الشركة المصرية للتمويل متناهي الصغر( مكسب) </t>
  </si>
  <si>
    <t>مكسب</t>
  </si>
  <si>
    <t>التمويل الاقتصادي</t>
  </si>
  <si>
    <t xml:space="preserve"> 15,000 - 30,000 جم</t>
  </si>
  <si>
    <t xml:space="preserve"> 30,001 - 50,000 جم</t>
  </si>
  <si>
    <t xml:space="preserve"> 50,001 - 100,000 جم</t>
  </si>
  <si>
    <t xml:space="preserve"> 100,001 - 200,000 جم</t>
  </si>
  <si>
    <t>شركة شاري للتمويل متناهي الصغر</t>
  </si>
  <si>
    <t>شاري</t>
  </si>
  <si>
    <t>مكاني/ بيتي و عيلتي/ قريتي</t>
  </si>
  <si>
    <t>8000 - 20,000</t>
  </si>
  <si>
    <t>20,001 - 49,500</t>
  </si>
  <si>
    <t>ست البيت</t>
  </si>
  <si>
    <t>20,001 - 30,000</t>
  </si>
  <si>
    <t>شركة انجاز للتمويل متناهي الصغر</t>
  </si>
  <si>
    <t>إنجاز</t>
  </si>
  <si>
    <t>تمويل فردي منشأت</t>
  </si>
  <si>
    <t>20,000 - 70,000 جم</t>
  </si>
  <si>
    <t>70,001 - 100,000 جم</t>
  </si>
  <si>
    <t>100,001 - 266,000 جم</t>
  </si>
  <si>
    <t>تمويل الأنشطة المنزلية رجال/ تمويل المرأة</t>
  </si>
  <si>
    <t>10,000 - 40,000 جم</t>
  </si>
  <si>
    <t>40,001 - 55,000 جم</t>
  </si>
  <si>
    <t>55,001 - 70,000 جم</t>
  </si>
  <si>
    <t>تمويل الأنشطة القروية</t>
  </si>
  <si>
    <t>10,000 - 70,000 جم</t>
  </si>
  <si>
    <t>إرادة لتمويل المشروعات متناهية الصغر</t>
  </si>
  <si>
    <t>إرادة</t>
  </si>
  <si>
    <t>معدات نقل</t>
  </si>
  <si>
    <t>15,000 - 45,000</t>
  </si>
  <si>
    <t>45,001 - 242,000</t>
  </si>
  <si>
    <t>20,001 - 45,000</t>
  </si>
  <si>
    <t>45,001 - 60,000</t>
  </si>
  <si>
    <t>أبو ظبي الإسلامي
(أرزاق)</t>
  </si>
  <si>
    <t>6,000 - 50,000</t>
  </si>
  <si>
    <t>51,000 - 100,000</t>
  </si>
  <si>
    <t>101,001  - 220,000</t>
  </si>
  <si>
    <t>شركة عنوتة للتمويل متناهي الصغر</t>
  </si>
  <si>
    <t>عنوتة</t>
  </si>
  <si>
    <t>حد ائتمانى متجدد</t>
  </si>
  <si>
    <t>شركة معاك للتمويل متناهي الصغر</t>
  </si>
  <si>
    <t>معاك</t>
  </si>
  <si>
    <t>تمويل الأنشطة المنزلية</t>
  </si>
  <si>
    <t>تمويل صيانة وسائل النقل</t>
  </si>
  <si>
    <t>تمويل تجارة المواشي</t>
  </si>
  <si>
    <t xml:space="preserve">تمويل الحرف الخدمية والباعة الجائلين </t>
  </si>
  <si>
    <t>تمويل الصيدليات</t>
  </si>
  <si>
    <t>جمعية تنمية المشروعات الصغيرة ببورسعيد</t>
  </si>
  <si>
    <t>جمعية بورسعيد</t>
  </si>
  <si>
    <t>أ</t>
  </si>
  <si>
    <t>10,000 - 250,000 جم</t>
  </si>
  <si>
    <t>الجمعية المصرية لتنمية وتطوير المشروعات - لييد</t>
  </si>
  <si>
    <t>لييد</t>
  </si>
  <si>
    <t>دكاني</t>
  </si>
  <si>
    <t>5,000 - 15,000</t>
  </si>
  <si>
    <t>15,001 - 242,000</t>
  </si>
  <si>
    <t>منزلي للرجال</t>
  </si>
  <si>
    <t>15,001 - 50,000</t>
  </si>
  <si>
    <t>الانشطة القروية</t>
  </si>
  <si>
    <t>الالات والمعدات ووسائل نقل (سداد للموردين )</t>
  </si>
  <si>
    <t>5,000 - 242,000</t>
  </si>
  <si>
    <t>المؤسسة المصرية للتمويل</t>
  </si>
  <si>
    <t>10,000 - 75,000 جم</t>
  </si>
  <si>
    <t>75,001 - 150,000 جم</t>
  </si>
  <si>
    <t>جمعية رجال اعمال اسكندرية</t>
  </si>
  <si>
    <t>رجال أعمال إسكندرية</t>
  </si>
  <si>
    <t>5,000 - 266,000 جم</t>
  </si>
  <si>
    <t>الجمعية المصرية لمساعده صغار الصناع والحرفيين</t>
  </si>
  <si>
    <t>صغار الصناع والحرفيين</t>
  </si>
  <si>
    <t>وسائل نقل</t>
  </si>
  <si>
    <t>حتى 75,000 جم</t>
  </si>
  <si>
    <t>مؤسسة انا المصرى</t>
  </si>
  <si>
    <t>أنا المصري</t>
  </si>
  <si>
    <t>تمويل فردى</t>
  </si>
  <si>
    <t>الانشطه الحرفيه</t>
  </si>
  <si>
    <t>الانشطه المنزليه</t>
  </si>
  <si>
    <t xml:space="preserve">جمعيه سيدات اعمال المستقبل </t>
  </si>
  <si>
    <t>سيدات اعمال المستقبل</t>
  </si>
  <si>
    <t>10,000 - 242,000</t>
  </si>
  <si>
    <t>جمعية رجال أعمال أسوان</t>
  </si>
  <si>
    <t>رجال أعمال أسوان</t>
  </si>
  <si>
    <t>100,000 - 7,000</t>
  </si>
  <si>
    <t>مشروعات صغيرة وحرفية</t>
  </si>
  <si>
    <t>100,000 - 3,000</t>
  </si>
  <si>
    <t>مراة معيلة</t>
  </si>
  <si>
    <t>25,000 - 3,000</t>
  </si>
  <si>
    <t>جمعية شباب مصر</t>
  </si>
  <si>
    <t>شباب مصر</t>
  </si>
  <si>
    <t>التمويل الفردى</t>
  </si>
  <si>
    <t>5,000 - 200,000</t>
  </si>
  <si>
    <t>جمعية رجال الأعمال لتنمية المجتمع بالشرقية</t>
  </si>
  <si>
    <t>رجال أعمال الشرقية</t>
  </si>
  <si>
    <t xml:space="preserve">تمويل فردى </t>
  </si>
  <si>
    <t>جمعية رجال الأعمال والمستثمرين لتنمية المجتمع المحلى بالدقهلية</t>
  </si>
  <si>
    <t>رجال أعمال الدقهلية</t>
  </si>
  <si>
    <t>منتج تمويل فردي</t>
  </si>
  <si>
    <t>حتي 50,000 جم</t>
  </si>
  <si>
    <t>الجمعية المصرية للتنمية الشاملة، الجيزة</t>
  </si>
  <si>
    <t>المصرية للتنمية الشاملة</t>
  </si>
  <si>
    <t>ب</t>
  </si>
  <si>
    <t xml:space="preserve">تمويل فردي </t>
  </si>
  <si>
    <t>الهيئة القبطية الإنجيلية للخدمات</t>
  </si>
  <si>
    <t>CEOSS</t>
  </si>
  <si>
    <t>جمعية تنمية المشروعات الصغيرة بالفيوم</t>
  </si>
  <si>
    <t>تنمية المشروعات بالفيوم</t>
  </si>
  <si>
    <t xml:space="preserve"> 30,000 - 220,000 جم</t>
  </si>
  <si>
    <t>منتج تمويل ( تحسين الرى باستخدام الطاقه الشمسيه )</t>
  </si>
  <si>
    <t>حتى 220,000 جم</t>
  </si>
  <si>
    <t>مؤسسة باب رزق جميل</t>
  </si>
  <si>
    <t>باب رزق جميل</t>
  </si>
  <si>
    <t>المشاريع الصغيرة - وسائل النقل - ايدك حرير -  السيارات</t>
  </si>
  <si>
    <t>1000 - 242,000</t>
  </si>
  <si>
    <t>1000 - 100,000</t>
  </si>
  <si>
    <t xml:space="preserve">مؤسسة التضامن للتمويل الأصغر </t>
  </si>
  <si>
    <t>التضامن</t>
  </si>
  <si>
    <t>منتج تمويل خطوة</t>
  </si>
  <si>
    <t>منتج تمويل الاسرة</t>
  </si>
  <si>
    <t xml:space="preserve">  6,000 - 15,999 جم</t>
  </si>
  <si>
    <t xml:space="preserve">  16,000 - 50,999 جم</t>
  </si>
  <si>
    <t xml:space="preserve">  51,000 - 100,000 جم</t>
  </si>
  <si>
    <t>تمويل ميكرو بلس</t>
  </si>
  <si>
    <t>منتج التمويل الذهبي</t>
  </si>
  <si>
    <t xml:space="preserve">  101,000 - 175,000 جم</t>
  </si>
  <si>
    <t xml:space="preserve">  176,000 - 242,000 جم</t>
  </si>
  <si>
    <t>منتج فرصة فردي</t>
  </si>
  <si>
    <t xml:space="preserve">  51,000 - 75,000 جم</t>
  </si>
  <si>
    <t>جمعية نادى رجال الاعمال بنجع حمادى</t>
  </si>
  <si>
    <t>نادي رجال الأعمال بنجع حمادى</t>
  </si>
  <si>
    <t xml:space="preserve"> 101,000 - 220,000 جم</t>
  </si>
  <si>
    <t>جمعية المستقبل للتمويل الأصغر</t>
  </si>
  <si>
    <t>المستقبل للتمويل الأصغر</t>
  </si>
  <si>
    <t xml:space="preserve">  5,000 - 100,000 جم</t>
  </si>
  <si>
    <t>مؤسسة تنمية الاسرة المصرية</t>
  </si>
  <si>
    <t>الاسرة المصرية</t>
  </si>
  <si>
    <t>40,000-6,000</t>
  </si>
  <si>
    <t>242,000-40,001</t>
  </si>
  <si>
    <t>30,000-1,000</t>
  </si>
  <si>
    <t>100,000-1,000</t>
  </si>
  <si>
    <t>التمويل الأخضر</t>
  </si>
  <si>
    <t>220,000-1,000</t>
  </si>
  <si>
    <t>جمعية تنمية المجتمع للمشروعات الصغيرة والحرفية</t>
  </si>
  <si>
    <t>المشروعات الصغيرة والحرفية</t>
  </si>
  <si>
    <t>10,001 - 30,000</t>
  </si>
  <si>
    <t>31,000 - 50,000</t>
  </si>
  <si>
    <t>101,000 - 266,000</t>
  </si>
  <si>
    <t>جمعية تنمية المجتمعات المحلية والمشروعات الصغيرة (المبادرة)</t>
  </si>
  <si>
    <t>المبادرة</t>
  </si>
  <si>
    <t>نظام سداد شهرى</t>
  </si>
  <si>
    <t xml:space="preserve"> نظام سداد موسمى</t>
  </si>
  <si>
    <t>10,000 - 266,000 جم (قسط كل 3 شهور)</t>
  </si>
  <si>
    <t>5,000 - 266,000 جم (قسط كل شهر)</t>
  </si>
  <si>
    <t>جمعية سيدات أعمال اسيوط</t>
  </si>
  <si>
    <t>سيدات أعمال أسيوط</t>
  </si>
  <si>
    <t xml:space="preserve">ريدك للتنمية المستدامة </t>
  </si>
  <si>
    <t>ريديك</t>
  </si>
  <si>
    <t>تمويل مشروعات نقدى</t>
  </si>
  <si>
    <t xml:space="preserve"> 10,000 - 220,000 جم</t>
  </si>
  <si>
    <t>تمويل مشروعات نقدى - داعم</t>
  </si>
  <si>
    <t>جمعية تنمية المجتمع للمرأة الريفية و الحضرية بقنا</t>
  </si>
  <si>
    <t>المرأة الريفية والحضرية</t>
  </si>
  <si>
    <t>مشروع مبادرات المرأة</t>
  </si>
  <si>
    <t xml:space="preserve"> 5,000 - 30,000 جم </t>
  </si>
  <si>
    <t>جمعية كاريتاس مصر</t>
  </si>
  <si>
    <t>كاريتاس</t>
  </si>
  <si>
    <t xml:space="preserve"> 100,001 - 220,000 جم</t>
  </si>
  <si>
    <t xml:space="preserve">الجمعية الاقليمية للتنمية والمشروعات </t>
  </si>
  <si>
    <t>الجمعية الإقليمية</t>
  </si>
  <si>
    <t>تمويل الفردى للجنسين /أو تمويل المعدات الخفيفة /أو تمويل ترخيص المركبات</t>
  </si>
  <si>
    <t>حتى 50,000</t>
  </si>
  <si>
    <t xml:space="preserve"> 51,000 - 90,000</t>
  </si>
  <si>
    <t xml:space="preserve"> 91,000 - 125,000</t>
  </si>
  <si>
    <t>تمويل الفردى المميز</t>
  </si>
  <si>
    <t xml:space="preserve">  126,000 - 266,000 جم</t>
  </si>
  <si>
    <t>حتى 266,000</t>
  </si>
  <si>
    <t>تمويل موظفي القطاع الحكومى أصحاب المشروعات</t>
  </si>
  <si>
    <t xml:space="preserve">  51,000 - 125,000 جم</t>
  </si>
  <si>
    <t xml:space="preserve"> 5,000 - 125,000 جم</t>
  </si>
  <si>
    <t xml:space="preserve"> تمويل الطوارئ </t>
  </si>
  <si>
    <t>حتى 10,000</t>
  </si>
  <si>
    <t>جمعية الصعيد للتربية والتنمية، القاهرة</t>
  </si>
  <si>
    <t>الصعيد للتربية والتنمية</t>
  </si>
  <si>
    <t xml:space="preserve">  6,000 - 14,000 جم</t>
  </si>
  <si>
    <t xml:space="preserve">  14,001 - 50,000 جم</t>
  </si>
  <si>
    <t xml:space="preserve">  50,001 - 150,000 جم</t>
  </si>
  <si>
    <t>المشروعات البادئة فى صعيد مصر</t>
  </si>
  <si>
    <t xml:space="preserve">  6,000 - 50,000 جم</t>
  </si>
  <si>
    <t xml:space="preserve">جمعية الطفولة والتنمية </t>
  </si>
  <si>
    <t xml:space="preserve">الطفولة والتنمية </t>
  </si>
  <si>
    <t xml:space="preserve">  20,000 - 100,000 جم</t>
  </si>
  <si>
    <t>جمعية تنمية الاسرة والمجتمع المحلي بالفيوم</t>
  </si>
  <si>
    <t>تنمية الأسرة والمجتمع بالفيوم</t>
  </si>
  <si>
    <t>تمويل فردي موسمي (شهري)</t>
  </si>
  <si>
    <t xml:space="preserve">  3,000 - 25,000 جم</t>
  </si>
  <si>
    <t>تمويل فردي موسمي (كل 6 شهور)</t>
  </si>
  <si>
    <t xml:space="preserve">  5,000 - 20,000 جم</t>
  </si>
  <si>
    <t>جمعية تنمية المجتمع بنشيل</t>
  </si>
  <si>
    <t>جمعية مركز خدمة التنمية والسكان بقفط</t>
  </si>
  <si>
    <t xml:space="preserve">  1,000 - 100,000 جم</t>
  </si>
  <si>
    <t>جمعية تتنمية المجتمع بسجين مركز قطور غربية</t>
  </si>
  <si>
    <t>جمعية سجين قطور</t>
  </si>
  <si>
    <t>الجمعية الانجيلية للتنمية المتواصلة بالمنيا</t>
  </si>
  <si>
    <t xml:space="preserve">  5,000 - 25,000 جم</t>
  </si>
  <si>
    <t xml:space="preserve">  50,000 - 200,000 جم</t>
  </si>
  <si>
    <t xml:space="preserve">  5,000 - 30,000 جم</t>
  </si>
  <si>
    <t xml:space="preserve">  5,000 - 200,000 جم</t>
  </si>
  <si>
    <t>مؤسسة معأ للتنمية والبيئة</t>
  </si>
  <si>
    <t>معاً للتنمية والبيئة</t>
  </si>
  <si>
    <t>تمويل فردي شهري</t>
  </si>
  <si>
    <t xml:space="preserve"> 3,000 - 242,000 جم </t>
  </si>
  <si>
    <t>تمويل زراعي ربع سنوي</t>
  </si>
  <si>
    <t xml:space="preserve"> 5,000 - 242,000 جم </t>
  </si>
  <si>
    <t xml:space="preserve">تمويل زراعي شهري </t>
  </si>
  <si>
    <t>جمعية فكرة للتنمية ورعاية الباعة الجائلين</t>
  </si>
  <si>
    <t>فكرة</t>
  </si>
  <si>
    <t xml:space="preserve">تعزيز الاعمال الزراعية </t>
  </si>
  <si>
    <t xml:space="preserve">  10,000 - 25,000 جم</t>
  </si>
  <si>
    <t>جمعية علشانك يا بلدى للتنمية المستدامة</t>
  </si>
  <si>
    <t>علشانك يا بلدى</t>
  </si>
  <si>
    <t xml:space="preserve">  10,000 - 20,000 جم</t>
  </si>
  <si>
    <t xml:space="preserve">  21,000 - 50,000 جم</t>
  </si>
  <si>
    <t>جمعية تنمية المشروعات الصغيرة ببني سويف</t>
  </si>
  <si>
    <t>جمعية بني سويف</t>
  </si>
  <si>
    <t xml:space="preserve">  1,000 - 200,000 جم</t>
  </si>
  <si>
    <t>المؤشر المرجعي للتسعير المسؤول (تمويل فردي)</t>
  </si>
  <si>
    <t>البيان
Median</t>
  </si>
  <si>
    <t>عالى المخاطر
(عدد المشاهدات 6 مرات)</t>
  </si>
  <si>
    <t>متوسط المخاطر 
(عدد المشاهدات 2 مرة)</t>
  </si>
  <si>
    <t>منخفض المخاطر
(عدد المشاهدات 5 مرات)</t>
  </si>
  <si>
    <t>البيان
Mode</t>
  </si>
  <si>
    <t>متوسط المخاطر 
(عدد المشاهدات 14 مرة)</t>
  </si>
  <si>
    <t>منخفض المخاطر
(عدد المشاهدات 6 مرات)</t>
  </si>
  <si>
    <t>البيان
Max</t>
  </si>
  <si>
    <t>عالى المخاطر
(عدد المشاهدات 2 مرة)</t>
  </si>
  <si>
    <t>منخفض المخاطر
(عدد المشاهدات 1 مرة)</t>
  </si>
  <si>
    <t>البيان
Mini</t>
  </si>
  <si>
    <t>عالى المخاطر
(عدد المشاهدات 1 مرة)</t>
  </si>
  <si>
    <t>متوسط المخاطر 
(عدد المشاهدات 1 مرة)</t>
  </si>
  <si>
    <t>البيان</t>
  </si>
  <si>
    <t>Median</t>
  </si>
  <si>
    <t>Mean</t>
  </si>
  <si>
    <t>Mode</t>
  </si>
  <si>
    <t>Max.</t>
  </si>
  <si>
    <t>Min.</t>
  </si>
  <si>
    <t>ST.DEV.</t>
  </si>
  <si>
    <t xml:space="preserve"> المقاييس الإحصائية المستخدمة</t>
  </si>
  <si>
    <t>هو السعر الذي يتوسط مجموعة من قيم الأسعار</t>
  </si>
  <si>
    <t>المتوسط الحسابي لمجموعة معينة من الأسعار المدرجة</t>
  </si>
  <si>
    <t>السعر الأكثر مشاهدة  ضمن مجموعة بيانات الأسعار</t>
  </si>
  <si>
    <t>أكبر سعر في إطار مجموعة من الأسعار</t>
  </si>
  <si>
    <t>أقل سعر في إطار مجموعة من الأسعار</t>
  </si>
  <si>
    <t xml:space="preserve">مقياس تشتت مجموعة بيانات الأسعار لمنتجات التمويل عن متوسطها الحسابي والذي يعكس أداء أكثر استقراراً أو اتساقا نسبياً للأسعار داخل السوق </t>
  </si>
  <si>
    <t>الاسم المختصر</t>
  </si>
  <si>
    <t>- لظهور اسم جهة التمويل وأسعارها المبينة في نقاط التشتت بالشكل عاليه يتم الوقوف بشكل مستمر على الدوائر المظللة.</t>
  </si>
  <si>
    <t>5,000 - 30,000 جم</t>
  </si>
  <si>
    <t>حتى 20,000 جم</t>
  </si>
  <si>
    <t>تمويل المرأة</t>
  </si>
  <si>
    <t>مرأه معيله</t>
  </si>
  <si>
    <t>منتج تمويل المشروعات الرسميه</t>
  </si>
  <si>
    <t xml:space="preserve">منتج غد جيد - مستقبلنا بايدينا ( المرأه المعيله ) </t>
  </si>
  <si>
    <t>تمويل فردي (مؤسسة ساويرس للتنمية الاجتماعية)</t>
  </si>
  <si>
    <t>تمويل فردي (جهاز تنمية المشروعات)</t>
  </si>
  <si>
    <t xml:space="preserve">تمويل فردي  (جهاز تنمية المشروعات) </t>
  </si>
  <si>
    <t>تمويل مشروعات نقدى -  تمويل زراعى منخفض التكلفة</t>
  </si>
  <si>
    <t>التمويل الزراعي الموسمي</t>
  </si>
  <si>
    <t xml:space="preserve"> تمويل فردي (جهاز تنمية المشروعات) </t>
  </si>
  <si>
    <t>حتى 242,000 جم</t>
  </si>
  <si>
    <t>تمويل فردي (البنك الاهلى/ تمويل الصندوق المصري السويسري)</t>
  </si>
  <si>
    <t>تمويل فردي (المشروعات الاقتصاديه )</t>
  </si>
  <si>
    <t>تمويل فردي (جهاز تنمية المشروعات - قري الظهير الصحراوي)</t>
  </si>
  <si>
    <t>حتى 242 ألف جم</t>
  </si>
  <si>
    <t>تمويل فردي (جهاز تنمية المشروعات 2022 &amp; 2024)</t>
  </si>
  <si>
    <t>تمويل فردي (اسوان ) - تعاقد</t>
  </si>
  <si>
    <t>تمويل فردي (البنك الاهلى) - تعاقد</t>
  </si>
  <si>
    <t>تمويل فردي(مشروع مؤسسه الامل) - تعاقد</t>
  </si>
  <si>
    <t xml:space="preserve">60,001 - 120,000 </t>
  </si>
  <si>
    <t>تمويل الوكالة بالاستثمار - فردي</t>
  </si>
  <si>
    <t>تمويل التجار الشهري/ الوكالة بالاستثمار/ مرابحة</t>
  </si>
  <si>
    <t xml:space="preserve"> 30,000 - 266,000</t>
  </si>
  <si>
    <t xml:space="preserve"> 5,000 - 266,000 جم</t>
  </si>
  <si>
    <t xml:space="preserve"> 75,000 - 266,000 جم</t>
  </si>
  <si>
    <t xml:space="preserve"> 10,000 - 266,000 جم (معدات)</t>
  </si>
  <si>
    <t>75,001 - 242,000 جم</t>
  </si>
  <si>
    <t>مشاركات/ مرابحات</t>
  </si>
  <si>
    <t>120,000 - 7,000</t>
  </si>
  <si>
    <t>266,000 - 7,000</t>
  </si>
  <si>
    <t>20,000 - 7,000</t>
  </si>
  <si>
    <t>75,000 - 7,000</t>
  </si>
  <si>
    <t>30,000 - 7,000</t>
  </si>
  <si>
    <t>قروض موسميه</t>
  </si>
  <si>
    <t xml:space="preserve"> 50,000  - 266,000 جم</t>
  </si>
  <si>
    <t xml:space="preserve">  3,500 - 15,999 جم</t>
  </si>
  <si>
    <t xml:space="preserve">  31,000 - 50,000 جم</t>
  </si>
  <si>
    <t xml:space="preserve">  16,000 - 28,000 جم</t>
  </si>
  <si>
    <t>تمويل فردي موسمي</t>
  </si>
  <si>
    <t>242,000-6,000</t>
  </si>
  <si>
    <t xml:space="preserve">  10,000 - 220,000 جم</t>
  </si>
  <si>
    <t xml:space="preserve">تمويل متناهى الصغر- فردي </t>
  </si>
  <si>
    <t xml:space="preserve">  16,000 - 75,000 جم</t>
  </si>
  <si>
    <t xml:space="preserve"> 75,001  - 125,000  جم</t>
  </si>
  <si>
    <t xml:space="preserve"> 125,001  - 266,000  جم</t>
  </si>
  <si>
    <t xml:space="preserve">تمويل الشباب أصحاب المشروعات متناهية الصغر والناشئة </t>
  </si>
  <si>
    <t>تمويل أصـول منقـولة من عـدد والالات -فردى</t>
  </si>
  <si>
    <t xml:space="preserve">وسائل النقل الخفيف </t>
  </si>
  <si>
    <t>تمويل اصحاب مشروعات متناهية الصغر من ذوى الهمم</t>
  </si>
  <si>
    <t xml:space="preserve">  16,000 - 30,000 جم</t>
  </si>
  <si>
    <t>تمويل فردي (مشروع  صغار المزارعين) - تعاقد</t>
  </si>
  <si>
    <t xml:space="preserve">  5,000 - 50,000 جم</t>
  </si>
  <si>
    <t xml:space="preserve"> 7,000 - 9,900 جم</t>
  </si>
  <si>
    <t>10,000 - 39,900 جم</t>
  </si>
  <si>
    <t xml:space="preserve">منتج التمويل الفردي المنزلي
</t>
  </si>
  <si>
    <t>منتج التمويل الفردي/ وسائل النقل الخفيف/ عيادات الأطباء</t>
  </si>
  <si>
    <t>منتج الكواترو</t>
  </si>
  <si>
    <t>تمويل فردي (بشائر الخير)</t>
  </si>
  <si>
    <t>تمويل فردي (أحياء)</t>
  </si>
  <si>
    <t>تمويل فردي (شهري) - عائد متناقص</t>
  </si>
  <si>
    <t>موسمي: كل 3، 4، 5، 6 أشهر - عائد متناقص</t>
  </si>
  <si>
    <t>موسمي (تجديد): كل 3، 4، 5، 6 أشهر - عائد متناقص</t>
  </si>
  <si>
    <t>فردي شهري عرض خاص المنيا وبني سويف وأسيوط  
(عائد متناقص)</t>
  </si>
  <si>
    <t xml:space="preserve">صيانة وسائل النقل الخفيف </t>
  </si>
  <si>
    <t>10,000 - 100,000</t>
  </si>
  <si>
    <t>شركة أبو ظبى الإسلامي - مصر
 للتمويلات متناهية الصغر</t>
  </si>
  <si>
    <t xml:space="preserve"> مرابحة الموردين (B2B)</t>
  </si>
  <si>
    <t xml:space="preserve"> 75,001 - 266,000 جم</t>
  </si>
  <si>
    <t>حتى 266,000 جم</t>
  </si>
  <si>
    <t xml:space="preserve"> 10,000 - 20,000 جم</t>
  </si>
  <si>
    <t xml:space="preserve"> 21,000 - 100,000 جم</t>
  </si>
  <si>
    <t xml:space="preserve"> 20,001 - 150,000 جم</t>
  </si>
  <si>
    <t xml:space="preserve"> 150,001 - 266,000 جم</t>
  </si>
  <si>
    <t xml:space="preserve"> 10000 - 220,000 (متوسط الأجل)</t>
  </si>
  <si>
    <t xml:space="preserve"> 100000 - 220,000 (قصير الأجل)</t>
  </si>
  <si>
    <t xml:space="preserve"> 5,000 - 100,000 جم </t>
  </si>
  <si>
    <t>تمويل فردي(جهاز تنمية المشروعات) - تعاقد</t>
  </si>
  <si>
    <t xml:space="preserve">  5,000 - 130,000 جم</t>
  </si>
  <si>
    <t>10,000 - 266,000</t>
  </si>
  <si>
    <t>تمويل رأس المال العامل/ تمويل أصول ثابتة</t>
  </si>
  <si>
    <t>45,001 - 266,000 (عرض)</t>
  </si>
  <si>
    <t>20,001 - 45,000 (إرادة مصرية)</t>
  </si>
  <si>
    <t>101,001  - 266,000</t>
  </si>
  <si>
    <t>10,000 - 25,000</t>
  </si>
  <si>
    <t>10,000 - 266,000 جم (مالك صيدلية)</t>
  </si>
  <si>
    <t>10,000 - 50,000 جم (مستأجر صيدلية)</t>
  </si>
  <si>
    <t>فردي شهري متسربين المنيا وبني سويف وأسيوط  
(عائد متناقص)</t>
  </si>
  <si>
    <t>حتى 50,000 جم - تجديد</t>
  </si>
  <si>
    <t>حتى 50,000 جم - متسربين</t>
  </si>
  <si>
    <t>60,001 - 100,000 جم - تجديد ومتسربين</t>
  </si>
  <si>
    <t>110,000 - 266,000 جم - تجديد ومتسربي</t>
  </si>
  <si>
    <t>60,001 - 120,000</t>
  </si>
  <si>
    <t>120,001 - 266,000</t>
  </si>
  <si>
    <t xml:space="preserve"> 45,001 - 60,000 (مواشي) </t>
  </si>
  <si>
    <t>1,000 - 266,000</t>
  </si>
  <si>
    <t>45,001 - 100,000</t>
  </si>
  <si>
    <t xml:space="preserve">100,001 - 266,000 </t>
  </si>
  <si>
    <t>تمويل فردي شهري (6 أشهر)- عائد متناقص</t>
  </si>
  <si>
    <t>تمويل فردي شهري (12 شهر)- عائد متناقص</t>
  </si>
  <si>
    <t>تمويل فردي شهري (18 شهر)- عائد متناقص</t>
  </si>
  <si>
    <t>تمويل فردي شهري (24 شهر)- عائد متناقص</t>
  </si>
  <si>
    <t>تمويل فردي شهري (30 شهر)- عائد متناقص</t>
  </si>
  <si>
    <t>تمويل فردي شهري (36 شهر)- عائد متناقص</t>
  </si>
  <si>
    <t>أبو ظبي الإسلامي (أرزاق)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</si>
</sst>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_ج_._م_._‏_-;\-* #,##0.00\ _ج_._م_._‏_-;_-* &quot;-&quot;??\ _ج_._م_._‏_-;_-@_-"/>
    <numFmt numFmtId="165" formatCode="0.0%"/>
  </numFmts>
  <fonts count="21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1"/>
      <name val="Arial"/>
      <family val="2"/>
    </font>
    <font>
      <b/>
      <sz val="12"/>
      <color rgb="FF002060"/>
      <name val="Arial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b/>
      <sz val="14"/>
      <color theme="0" tint="-4.9989318521683403E-2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  <scheme val="minor"/>
    </font>
    <font>
      <b/>
      <sz val="14"/>
      <name val="Arial"/>
      <family val="2"/>
      <scheme val="minor"/>
    </font>
    <font>
      <b/>
      <sz val="12"/>
      <name val="Arial"/>
      <family val="2"/>
    </font>
    <font>
      <b/>
      <sz val="14"/>
      <color theme="3" tint="-0.499984740745262"/>
      <name val="Arial"/>
      <family val="2"/>
    </font>
    <font>
      <b/>
      <sz val="14"/>
      <color theme="3" tint="-0.499984740745262"/>
      <name val="Arial"/>
      <family val="2"/>
      <scheme val="minor"/>
    </font>
    <font>
      <b/>
      <sz val="12"/>
      <color theme="0" tint="-4.9989318521683403E-2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  <scheme val="minor"/>
    </font>
    <font>
      <b/>
      <sz val="14"/>
      <color rgb="FF000099"/>
      <name val="Arial"/>
      <family val="2"/>
    </font>
    <font>
      <sz val="14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/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/>
      <diagonal/>
    </border>
    <border>
      <left style="thin">
        <color indexed="64"/>
      </left>
      <right style="thin">
        <color indexed="64"/>
      </right>
      <top style="thick">
        <color rgb="FFC00000"/>
      </top>
      <bottom/>
      <diagonal/>
    </border>
    <border>
      <left style="thin">
        <color indexed="64"/>
      </left>
      <right style="medium">
        <color indexed="64"/>
      </right>
      <top style="thick">
        <color rgb="FFC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rgb="FFC00000"/>
      </bottom>
      <diagonal/>
    </border>
    <border>
      <left style="thin">
        <color indexed="64"/>
      </left>
      <right style="medium">
        <color indexed="64"/>
      </right>
      <top/>
      <bottom style="medium">
        <color rgb="FFC00000"/>
      </bottom>
      <diagonal/>
    </border>
    <border>
      <left style="thin">
        <color indexed="64"/>
      </left>
      <right style="medium">
        <color theme="1"/>
      </right>
      <top style="thick">
        <color rgb="FFC00000"/>
      </top>
      <bottom style="thick">
        <color rgb="FFC00000"/>
      </bottom>
      <diagonal/>
    </border>
    <border>
      <left/>
      <right style="medium">
        <color indexed="64"/>
      </right>
      <top style="thick">
        <color rgb="FFC00000"/>
      </top>
      <bottom/>
      <diagonal/>
    </border>
    <border>
      <left/>
      <right style="thin">
        <color indexed="64"/>
      </right>
      <top style="thick">
        <color rgb="FFC00000"/>
      </top>
      <bottom style="thin">
        <color theme="1"/>
      </bottom>
      <diagonal/>
    </border>
    <border>
      <left/>
      <right style="medium">
        <color theme="1"/>
      </right>
      <top style="thick">
        <color rgb="FFC00000"/>
      </top>
      <bottom style="thin">
        <color theme="1"/>
      </bottom>
      <diagonal/>
    </border>
    <border>
      <left/>
      <right style="medium">
        <color indexed="64"/>
      </right>
      <top/>
      <bottom style="thick">
        <color rgb="FFC00000"/>
      </bottom>
      <diagonal/>
    </border>
    <border>
      <left/>
      <right style="thin">
        <color indexed="64"/>
      </right>
      <top style="thin">
        <color theme="1"/>
      </top>
      <bottom style="thick">
        <color rgb="FFC00000"/>
      </bottom>
      <diagonal/>
    </border>
    <border>
      <left/>
      <right style="medium">
        <color theme="1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medium">
        <color theme="1"/>
      </right>
      <top style="thick">
        <color rgb="FFC00000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theme="1"/>
      </right>
      <top style="thin">
        <color theme="1"/>
      </top>
      <bottom style="thick">
        <color rgb="FFC00000"/>
      </bottom>
      <diagonal/>
    </border>
    <border>
      <left style="thin">
        <color auto="1"/>
      </left>
      <right style="medium">
        <color theme="1"/>
      </right>
      <top style="thick">
        <color rgb="FFC00000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thick">
        <color rgb="FFC00000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theme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/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rgb="FFC00000"/>
      </bottom>
      <diagonal/>
    </border>
    <border>
      <left/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rgb="FFC00000"/>
      </bottom>
      <diagonal/>
    </border>
    <border>
      <left style="thin">
        <color indexed="64"/>
      </left>
      <right style="thin">
        <color indexed="64"/>
      </right>
      <top/>
      <bottom style="thick">
        <color rgb="FFC00000"/>
      </bottom>
      <diagonal/>
    </border>
    <border>
      <left style="thin">
        <color indexed="64"/>
      </left>
      <right style="medium">
        <color indexed="64"/>
      </right>
      <top/>
      <bottom style="thick">
        <color rgb="FFC00000"/>
      </bottom>
      <diagonal/>
    </border>
    <border>
      <left style="thin">
        <color indexed="64"/>
      </left>
      <right style="medium">
        <color theme="1"/>
      </right>
      <top/>
      <bottom style="thick">
        <color rgb="FFC00000"/>
      </bottom>
      <diagonal/>
    </border>
    <border>
      <left style="thin">
        <color indexed="64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ck">
        <color rgb="FFC00000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ck">
        <color rgb="FFC00000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thin">
        <color theme="1"/>
      </left>
      <right style="thin">
        <color theme="1"/>
      </right>
      <top style="thick">
        <color rgb="FFC0000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medium">
        <color theme="1"/>
      </bottom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ck">
        <color rgb="FFC00000"/>
      </top>
      <bottom style="medium">
        <color theme="1"/>
      </bottom>
      <diagonal/>
    </border>
    <border>
      <left/>
      <right style="thin">
        <color indexed="64"/>
      </right>
      <top style="medium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/>
      <bottom style="thick">
        <color rgb="FFC00000"/>
      </bottom>
      <diagonal/>
    </border>
    <border>
      <left/>
      <right style="thin">
        <color theme="1"/>
      </right>
      <top style="thick">
        <color rgb="FFC00000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ck">
        <color rgb="FFC00000"/>
      </bottom>
      <diagonal/>
    </border>
    <border>
      <left/>
      <right style="thin">
        <color indexed="64"/>
      </right>
      <top style="thick">
        <color rgb="FFC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rgb="FFC00000"/>
      </bottom>
      <diagonal/>
    </border>
    <border>
      <left/>
      <right style="thin">
        <color indexed="64"/>
      </right>
      <top style="thick">
        <color rgb="FFC00000"/>
      </top>
      <bottom style="medium">
        <color theme="1"/>
      </bottom>
      <diagonal/>
    </border>
    <border>
      <left/>
      <right style="medium">
        <color indexed="64"/>
      </right>
      <top style="thick">
        <color rgb="FFC00000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ck">
        <color rgb="FFC00000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705">
    <xf numFmtId="0" fontId="0" fillId="0" borderId="0" xfId="0"/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 wrapText="1"/>
      <protection hidden="1"/>
    </xf>
    <xf numFmtId="10" fontId="3" fillId="2" borderId="0" xfId="0" applyNumberFormat="1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7" fillId="6" borderId="11" xfId="0" applyFont="1" applyFill="1" applyBorder="1" applyAlignment="1" applyProtection="1">
      <alignment horizontal="center" vertical="center"/>
      <protection hidden="1"/>
    </xf>
    <xf numFmtId="0" fontId="6" fillId="7" borderId="12" xfId="0" applyFont="1" applyFill="1" applyBorder="1" applyAlignment="1" applyProtection="1">
      <alignment horizontal="center" vertical="center"/>
      <protection hidden="1"/>
    </xf>
    <xf numFmtId="0" fontId="6" fillId="8" borderId="13" xfId="0" applyFont="1" applyFill="1" applyBorder="1" applyAlignment="1" applyProtection="1">
      <alignment horizontal="center" vertical="center"/>
      <protection hidden="1"/>
    </xf>
    <xf numFmtId="0" fontId="7" fillId="6" borderId="14" xfId="0" applyFont="1" applyFill="1" applyBorder="1" applyAlignment="1" applyProtection="1">
      <alignment horizontal="center" vertical="center"/>
      <protection hidden="1"/>
    </xf>
    <xf numFmtId="0" fontId="6" fillId="8" borderId="15" xfId="0" applyFont="1" applyFill="1" applyBorder="1" applyAlignment="1" applyProtection="1">
      <alignment horizontal="center" vertical="center"/>
      <protection hidden="1"/>
    </xf>
    <xf numFmtId="0" fontId="6" fillId="2" borderId="7" xfId="0" applyFont="1" applyFill="1" applyBorder="1" applyAlignment="1" applyProtection="1">
      <alignment vertical="center"/>
      <protection hidden="1"/>
    </xf>
    <xf numFmtId="3" fontId="10" fillId="0" borderId="17" xfId="0" applyNumberFormat="1" applyFont="1" applyBorder="1" applyAlignment="1" applyProtection="1">
      <alignment horizontal="center" vertical="center" readingOrder="2"/>
      <protection hidden="1"/>
    </xf>
    <xf numFmtId="10" fontId="3" fillId="2" borderId="7" xfId="0" applyNumberFormat="1" applyFont="1" applyFill="1" applyBorder="1" applyAlignment="1" applyProtection="1">
      <alignment horizontal="center" vertical="center"/>
      <protection hidden="1"/>
    </xf>
    <xf numFmtId="10" fontId="10" fillId="0" borderId="22" xfId="0" applyNumberFormat="1" applyFont="1" applyBorder="1" applyAlignment="1" applyProtection="1">
      <alignment horizontal="center" vertical="center"/>
      <protection hidden="1"/>
    </xf>
    <xf numFmtId="10" fontId="10" fillId="0" borderId="23" xfId="0" applyNumberFormat="1" applyFont="1" applyBorder="1" applyAlignment="1" applyProtection="1">
      <alignment horizontal="center" vertical="center"/>
      <protection hidden="1"/>
    </xf>
    <xf numFmtId="0" fontId="10" fillId="9" borderId="24" xfId="0" applyFont="1" applyFill="1" applyBorder="1" applyAlignment="1" applyProtection="1">
      <alignment horizontal="center" vertical="center" readingOrder="2"/>
      <protection hidden="1"/>
    </xf>
    <xf numFmtId="10" fontId="10" fillId="9" borderId="25" xfId="0" applyNumberFormat="1" applyFont="1" applyFill="1" applyBorder="1" applyAlignment="1" applyProtection="1">
      <alignment horizontal="center" vertical="center"/>
      <protection hidden="1"/>
    </xf>
    <xf numFmtId="10" fontId="10" fillId="9" borderId="27" xfId="0" applyNumberFormat="1" applyFont="1" applyFill="1" applyBorder="1" applyAlignment="1" applyProtection="1">
      <alignment horizontal="center" vertical="center"/>
      <protection hidden="1"/>
    </xf>
    <xf numFmtId="3" fontId="10" fillId="0" borderId="30" xfId="0" applyNumberFormat="1" applyFont="1" applyBorder="1" applyAlignment="1" applyProtection="1">
      <alignment horizontal="center" vertical="center" readingOrder="2"/>
      <protection hidden="1"/>
    </xf>
    <xf numFmtId="10" fontId="10" fillId="0" borderId="31" xfId="0" applyNumberFormat="1" applyFont="1" applyBorder="1" applyAlignment="1" applyProtection="1">
      <alignment horizontal="center" vertical="center"/>
      <protection hidden="1"/>
    </xf>
    <xf numFmtId="10" fontId="10" fillId="0" borderId="33" xfId="0" applyNumberFormat="1" applyFont="1" applyBorder="1" applyAlignment="1" applyProtection="1">
      <alignment horizontal="center" vertical="center"/>
      <protection hidden="1"/>
    </xf>
    <xf numFmtId="0" fontId="10" fillId="9" borderId="34" xfId="0" applyFont="1" applyFill="1" applyBorder="1" applyAlignment="1" applyProtection="1">
      <alignment horizontal="center" vertical="center" readingOrder="2"/>
      <protection hidden="1"/>
    </xf>
    <xf numFmtId="10" fontId="10" fillId="9" borderId="19" xfId="0" applyNumberFormat="1" applyFont="1" applyFill="1" applyBorder="1" applyAlignment="1" applyProtection="1">
      <alignment horizontal="center" vertical="center"/>
      <protection hidden="1"/>
    </xf>
    <xf numFmtId="10" fontId="10" fillId="9" borderId="21" xfId="0" applyNumberFormat="1" applyFont="1" applyFill="1" applyBorder="1" applyAlignment="1" applyProtection="1">
      <alignment horizontal="center" vertical="center"/>
      <protection hidden="1"/>
    </xf>
    <xf numFmtId="0" fontId="10" fillId="9" borderId="35" xfId="0" applyFont="1" applyFill="1" applyBorder="1" applyAlignment="1" applyProtection="1">
      <alignment horizontal="center" vertical="center" readingOrder="2"/>
      <protection hidden="1"/>
    </xf>
    <xf numFmtId="10" fontId="10" fillId="9" borderId="36" xfId="0" applyNumberFormat="1" applyFont="1" applyFill="1" applyBorder="1" applyAlignment="1" applyProtection="1">
      <alignment horizontal="center" vertical="center"/>
      <protection hidden="1"/>
    </xf>
    <xf numFmtId="10" fontId="10" fillId="9" borderId="38" xfId="0" applyNumberFormat="1" applyFont="1" applyFill="1" applyBorder="1" applyAlignment="1" applyProtection="1">
      <alignment horizontal="center" vertical="center"/>
      <protection hidden="1"/>
    </xf>
    <xf numFmtId="10" fontId="10" fillId="0" borderId="39" xfId="0" applyNumberFormat="1" applyFont="1" applyBorder="1" applyAlignment="1" applyProtection="1">
      <alignment horizontal="center" vertical="center"/>
      <protection hidden="1"/>
    </xf>
    <xf numFmtId="10" fontId="10" fillId="0" borderId="41" xfId="0" applyNumberFormat="1" applyFont="1" applyBorder="1" applyAlignment="1" applyProtection="1">
      <alignment horizontal="center" vertical="center"/>
      <protection hidden="1"/>
    </xf>
    <xf numFmtId="10" fontId="10" fillId="10" borderId="44" xfId="0" applyNumberFormat="1" applyFont="1" applyFill="1" applyBorder="1" applyAlignment="1" applyProtection="1">
      <alignment horizontal="center" vertical="center"/>
      <protection hidden="1"/>
    </xf>
    <xf numFmtId="10" fontId="10" fillId="10" borderId="45" xfId="0" applyNumberFormat="1" applyFont="1" applyFill="1" applyBorder="1" applyAlignment="1" applyProtection="1">
      <alignment horizontal="center" vertical="center"/>
      <protection hidden="1"/>
    </xf>
    <xf numFmtId="10" fontId="10" fillId="10" borderId="46" xfId="0" applyNumberFormat="1" applyFont="1" applyFill="1" applyBorder="1" applyAlignment="1" applyProtection="1">
      <alignment horizontal="center" vertical="center"/>
      <protection hidden="1"/>
    </xf>
    <xf numFmtId="10" fontId="10" fillId="10" borderId="25" xfId="0" applyNumberFormat="1" applyFont="1" applyFill="1" applyBorder="1" applyAlignment="1" applyProtection="1">
      <alignment horizontal="center" vertical="center"/>
      <protection hidden="1"/>
    </xf>
    <xf numFmtId="10" fontId="10" fillId="10" borderId="26" xfId="0" applyNumberFormat="1" applyFont="1" applyFill="1" applyBorder="1" applyAlignment="1" applyProtection="1">
      <alignment horizontal="center" vertical="center"/>
      <protection hidden="1"/>
    </xf>
    <xf numFmtId="10" fontId="10" fillId="10" borderId="27" xfId="0" applyNumberFormat="1" applyFont="1" applyFill="1" applyBorder="1" applyAlignment="1" applyProtection="1">
      <alignment horizontal="center" vertical="center"/>
      <protection hidden="1"/>
    </xf>
    <xf numFmtId="10" fontId="10" fillId="10" borderId="40" xfId="0" applyNumberFormat="1" applyFont="1" applyFill="1" applyBorder="1" applyAlignment="1" applyProtection="1">
      <alignment horizontal="center" vertical="center"/>
      <protection hidden="1"/>
    </xf>
    <xf numFmtId="10" fontId="10" fillId="10" borderId="41" xfId="0" applyNumberFormat="1" applyFont="1" applyFill="1" applyBorder="1" applyAlignment="1" applyProtection="1">
      <alignment horizontal="center" vertical="center"/>
      <protection hidden="1"/>
    </xf>
    <xf numFmtId="10" fontId="10" fillId="10" borderId="39" xfId="0" applyNumberFormat="1" applyFont="1" applyFill="1" applyBorder="1" applyAlignment="1" applyProtection="1">
      <alignment horizontal="center" vertical="center"/>
      <protection hidden="1"/>
    </xf>
    <xf numFmtId="10" fontId="10" fillId="10" borderId="49" xfId="0" applyNumberFormat="1" applyFont="1" applyFill="1" applyBorder="1" applyAlignment="1" applyProtection="1">
      <alignment horizontal="center" vertical="center"/>
      <protection hidden="1"/>
    </xf>
    <xf numFmtId="10" fontId="10" fillId="10" borderId="50" xfId="0" applyNumberFormat="1" applyFont="1" applyFill="1" applyBorder="1" applyAlignment="1" applyProtection="1">
      <alignment horizontal="center" vertical="center"/>
      <protection hidden="1"/>
    </xf>
    <xf numFmtId="10" fontId="10" fillId="10" borderId="51" xfId="0" applyNumberFormat="1" applyFont="1" applyFill="1" applyBorder="1" applyAlignment="1" applyProtection="1">
      <alignment horizontal="center" vertical="center"/>
      <protection hidden="1"/>
    </xf>
    <xf numFmtId="3" fontId="10" fillId="0" borderId="24" xfId="0" applyNumberFormat="1" applyFont="1" applyBorder="1" applyAlignment="1" applyProtection="1">
      <alignment horizontal="center" vertical="center" readingOrder="2"/>
      <protection hidden="1"/>
    </xf>
    <xf numFmtId="10" fontId="10" fillId="0" borderId="25" xfId="0" applyNumberFormat="1" applyFont="1" applyBorder="1" applyAlignment="1" applyProtection="1">
      <alignment horizontal="center" vertical="center"/>
      <protection hidden="1"/>
    </xf>
    <xf numFmtId="10" fontId="10" fillId="0" borderId="27" xfId="0" applyNumberFormat="1" applyFont="1" applyBorder="1" applyAlignment="1" applyProtection="1">
      <alignment horizontal="center" vertical="center"/>
      <protection hidden="1"/>
    </xf>
    <xf numFmtId="0" fontId="10" fillId="9" borderId="17" xfId="0" applyFont="1" applyFill="1" applyBorder="1" applyAlignment="1" applyProtection="1">
      <alignment horizontal="center" vertical="center" readingOrder="2"/>
      <protection hidden="1"/>
    </xf>
    <xf numFmtId="10" fontId="10" fillId="9" borderId="39" xfId="0" applyNumberFormat="1" applyFont="1" applyFill="1" applyBorder="1" applyAlignment="1" applyProtection="1">
      <alignment horizontal="center" vertical="center"/>
      <protection hidden="1"/>
    </xf>
    <xf numFmtId="10" fontId="10" fillId="9" borderId="41" xfId="0" applyNumberFormat="1" applyFont="1" applyFill="1" applyBorder="1" applyAlignment="1" applyProtection="1">
      <alignment horizontal="center" vertical="center"/>
      <protection hidden="1"/>
    </xf>
    <xf numFmtId="10" fontId="2" fillId="4" borderId="44" xfId="0" applyNumberFormat="1" applyFont="1" applyFill="1" applyBorder="1" applyAlignment="1" applyProtection="1">
      <alignment horizontal="center" vertical="center"/>
      <protection hidden="1"/>
    </xf>
    <xf numFmtId="10" fontId="2" fillId="4" borderId="45" xfId="0" applyNumberFormat="1" applyFont="1" applyFill="1" applyBorder="1" applyAlignment="1" applyProtection="1">
      <alignment horizontal="center" vertical="center"/>
      <protection hidden="1"/>
    </xf>
    <xf numFmtId="10" fontId="2" fillId="4" borderId="46" xfId="0" applyNumberFormat="1" applyFont="1" applyFill="1" applyBorder="1" applyAlignment="1" applyProtection="1">
      <alignment horizontal="center" vertical="center"/>
      <protection hidden="1"/>
    </xf>
    <xf numFmtId="0" fontId="12" fillId="4" borderId="24" xfId="0" applyFont="1" applyFill="1" applyBorder="1" applyAlignment="1" applyProtection="1">
      <alignment horizontal="center" vertical="center" readingOrder="2"/>
      <protection hidden="1"/>
    </xf>
    <xf numFmtId="10" fontId="2" fillId="4" borderId="25" xfId="0" applyNumberFormat="1" applyFont="1" applyFill="1" applyBorder="1" applyAlignment="1" applyProtection="1">
      <alignment horizontal="center" vertical="center"/>
      <protection hidden="1"/>
    </xf>
    <xf numFmtId="10" fontId="2" fillId="4" borderId="26" xfId="0" applyNumberFormat="1" applyFont="1" applyFill="1" applyBorder="1" applyAlignment="1" applyProtection="1">
      <alignment horizontal="center" vertical="center"/>
      <protection hidden="1"/>
    </xf>
    <xf numFmtId="10" fontId="2" fillId="4" borderId="27" xfId="0" applyNumberFormat="1" applyFont="1" applyFill="1" applyBorder="1" applyAlignment="1" applyProtection="1">
      <alignment horizontal="center" vertical="center"/>
      <protection hidden="1"/>
    </xf>
    <xf numFmtId="3" fontId="12" fillId="4" borderId="24" xfId="0" applyNumberFormat="1" applyFont="1" applyFill="1" applyBorder="1" applyAlignment="1" applyProtection="1">
      <alignment horizontal="center" vertical="center" readingOrder="2"/>
      <protection hidden="1"/>
    </xf>
    <xf numFmtId="10" fontId="12" fillId="4" borderId="47" xfId="0" applyNumberFormat="1" applyFont="1" applyFill="1" applyBorder="1" applyAlignment="1" applyProtection="1">
      <alignment horizontal="center" vertical="center"/>
      <protection hidden="1"/>
    </xf>
    <xf numFmtId="0" fontId="12" fillId="4" borderId="47" xfId="0" applyFont="1" applyFill="1" applyBorder="1" applyAlignment="1" applyProtection="1">
      <alignment horizontal="center" vertical="center" readingOrder="2"/>
      <protection hidden="1"/>
    </xf>
    <xf numFmtId="10" fontId="2" fillId="4" borderId="49" xfId="0" applyNumberFormat="1" applyFont="1" applyFill="1" applyBorder="1" applyAlignment="1" applyProtection="1">
      <alignment horizontal="center" vertical="center"/>
      <protection hidden="1"/>
    </xf>
    <xf numFmtId="10" fontId="2" fillId="4" borderId="50" xfId="0" applyNumberFormat="1" applyFont="1" applyFill="1" applyBorder="1" applyAlignment="1" applyProtection="1">
      <alignment horizontal="center" vertical="center"/>
      <protection hidden="1"/>
    </xf>
    <xf numFmtId="10" fontId="2" fillId="4" borderId="51" xfId="0" applyNumberFormat="1" applyFont="1" applyFill="1" applyBorder="1" applyAlignment="1" applyProtection="1">
      <alignment horizontal="center" vertical="center"/>
      <protection hidden="1"/>
    </xf>
    <xf numFmtId="10" fontId="13" fillId="2" borderId="7" xfId="0" applyNumberFormat="1" applyFont="1" applyFill="1" applyBorder="1" applyAlignment="1" applyProtection="1">
      <alignment horizontal="center" vertical="center"/>
      <protection hidden="1"/>
    </xf>
    <xf numFmtId="0" fontId="2" fillId="4" borderId="42" xfId="0" applyFont="1" applyFill="1" applyBorder="1" applyAlignment="1" applyProtection="1">
      <alignment horizontal="center" vertical="center" readingOrder="2"/>
      <protection hidden="1"/>
    </xf>
    <xf numFmtId="10" fontId="6" fillId="4" borderId="44" xfId="0" applyNumberFormat="1" applyFont="1" applyFill="1" applyBorder="1" applyAlignment="1" applyProtection="1">
      <alignment horizontal="center" vertical="center"/>
      <protection hidden="1"/>
    </xf>
    <xf numFmtId="10" fontId="6" fillId="4" borderId="46" xfId="0" applyNumberFormat="1" applyFont="1" applyFill="1" applyBorder="1" applyAlignment="1" applyProtection="1">
      <alignment horizontal="center" vertical="center"/>
      <protection hidden="1"/>
    </xf>
    <xf numFmtId="0" fontId="2" fillId="4" borderId="24" xfId="0" applyFont="1" applyFill="1" applyBorder="1" applyAlignment="1" applyProtection="1">
      <alignment horizontal="center" vertical="center" wrapText="1"/>
      <protection hidden="1"/>
    </xf>
    <xf numFmtId="0" fontId="2" fillId="4" borderId="24" xfId="0" applyFont="1" applyFill="1" applyBorder="1" applyAlignment="1" applyProtection="1">
      <alignment horizontal="center" vertical="center" readingOrder="2"/>
      <protection hidden="1"/>
    </xf>
    <xf numFmtId="0" fontId="6" fillId="2" borderId="18" xfId="0" applyFont="1" applyFill="1" applyBorder="1" applyAlignment="1" applyProtection="1">
      <alignment horizontal="center" vertical="center" readingOrder="2"/>
      <protection hidden="1"/>
    </xf>
    <xf numFmtId="10" fontId="6" fillId="4" borderId="25" xfId="0" applyNumberFormat="1" applyFont="1" applyFill="1" applyBorder="1" applyAlignment="1" applyProtection="1">
      <alignment horizontal="center" vertical="center"/>
      <protection hidden="1"/>
    </xf>
    <xf numFmtId="10" fontId="6" fillId="4" borderId="27" xfId="0" applyNumberFormat="1" applyFont="1" applyFill="1" applyBorder="1" applyAlignment="1" applyProtection="1">
      <alignment horizontal="center" vertical="center"/>
      <protection hidden="1"/>
    </xf>
    <xf numFmtId="0" fontId="6" fillId="4" borderId="24" xfId="0" applyFont="1" applyFill="1" applyBorder="1" applyAlignment="1" applyProtection="1">
      <alignment horizontal="center" vertical="center" readingOrder="2"/>
      <protection hidden="1"/>
    </xf>
    <xf numFmtId="0" fontId="6" fillId="4" borderId="30" xfId="0" applyFont="1" applyFill="1" applyBorder="1" applyAlignment="1" applyProtection="1">
      <alignment horizontal="center" vertical="center" readingOrder="2"/>
      <protection hidden="1"/>
    </xf>
    <xf numFmtId="10" fontId="2" fillId="4" borderId="31" xfId="0" applyNumberFormat="1" applyFont="1" applyFill="1" applyBorder="1" applyAlignment="1" applyProtection="1">
      <alignment horizontal="center" vertical="center"/>
      <protection hidden="1"/>
    </xf>
    <xf numFmtId="10" fontId="2" fillId="4" borderId="32" xfId="0" applyNumberFormat="1" applyFont="1" applyFill="1" applyBorder="1" applyAlignment="1" applyProtection="1">
      <alignment horizontal="center" vertical="center"/>
      <protection hidden="1"/>
    </xf>
    <xf numFmtId="10" fontId="2" fillId="4" borderId="33" xfId="0" applyNumberFormat="1" applyFont="1" applyFill="1" applyBorder="1" applyAlignment="1" applyProtection="1">
      <alignment horizontal="center" vertical="center"/>
      <protection hidden="1"/>
    </xf>
    <xf numFmtId="10" fontId="6" fillId="4" borderId="31" xfId="0" applyNumberFormat="1" applyFont="1" applyFill="1" applyBorder="1" applyAlignment="1" applyProtection="1">
      <alignment horizontal="center" vertical="center"/>
      <protection hidden="1"/>
    </xf>
    <xf numFmtId="10" fontId="6" fillId="4" borderId="33" xfId="0" applyNumberFormat="1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 readingOrder="2"/>
      <protection hidden="1"/>
    </xf>
    <xf numFmtId="10" fontId="6" fillId="4" borderId="49" xfId="0" applyNumberFormat="1" applyFont="1" applyFill="1" applyBorder="1" applyAlignment="1" applyProtection="1">
      <alignment horizontal="center" vertical="center"/>
      <protection hidden="1"/>
    </xf>
    <xf numFmtId="10" fontId="6" fillId="4" borderId="51" xfId="0" applyNumberFormat="1" applyFont="1" applyFill="1" applyBorder="1" applyAlignment="1" applyProtection="1">
      <alignment horizontal="center" vertical="center"/>
      <protection hidden="1"/>
    </xf>
    <xf numFmtId="10" fontId="12" fillId="4" borderId="26" xfId="0" applyNumberFormat="1" applyFont="1" applyFill="1" applyBorder="1" applyAlignment="1" applyProtection="1">
      <alignment horizontal="center" vertical="center"/>
      <protection hidden="1"/>
    </xf>
    <xf numFmtId="10" fontId="12" fillId="4" borderId="27" xfId="0" applyNumberFormat="1" applyFont="1" applyFill="1" applyBorder="1" applyAlignment="1" applyProtection="1">
      <alignment horizontal="center" vertical="center"/>
      <protection hidden="1"/>
    </xf>
    <xf numFmtId="10" fontId="12" fillId="4" borderId="25" xfId="0" applyNumberFormat="1" applyFont="1" applyFill="1" applyBorder="1" applyAlignment="1" applyProtection="1">
      <alignment horizontal="center" vertical="center"/>
      <protection hidden="1"/>
    </xf>
    <xf numFmtId="0" fontId="2" fillId="4" borderId="47" xfId="0" applyFont="1" applyFill="1" applyBorder="1" applyAlignment="1" applyProtection="1">
      <alignment horizontal="center" vertical="center" readingOrder="2"/>
      <protection hidden="1"/>
    </xf>
    <xf numFmtId="10" fontId="12" fillId="4" borderId="50" xfId="0" applyNumberFormat="1" applyFont="1" applyFill="1" applyBorder="1" applyAlignment="1" applyProtection="1">
      <alignment horizontal="center" vertical="center"/>
      <protection hidden="1"/>
    </xf>
    <xf numFmtId="10" fontId="12" fillId="4" borderId="51" xfId="0" applyNumberFormat="1" applyFont="1" applyFill="1" applyBorder="1" applyAlignment="1" applyProtection="1">
      <alignment horizontal="center" vertical="center"/>
      <protection hidden="1"/>
    </xf>
    <xf numFmtId="10" fontId="12" fillId="4" borderId="49" xfId="0" applyNumberFormat="1" applyFont="1" applyFill="1" applyBorder="1" applyAlignment="1" applyProtection="1">
      <alignment horizontal="center" vertical="center"/>
      <protection hidden="1"/>
    </xf>
    <xf numFmtId="10" fontId="10" fillId="0" borderId="52" xfId="0" applyNumberFormat="1" applyFont="1" applyBorder="1" applyAlignment="1" applyProtection="1">
      <alignment horizontal="center" vertical="center"/>
      <protection hidden="1"/>
    </xf>
    <xf numFmtId="10" fontId="10" fillId="0" borderId="53" xfId="0" applyNumberFormat="1" applyFont="1" applyBorder="1" applyAlignment="1" applyProtection="1">
      <alignment horizontal="center" vertical="center"/>
      <protection hidden="1"/>
    </xf>
    <xf numFmtId="0" fontId="10" fillId="9" borderId="30" xfId="0" applyFont="1" applyFill="1" applyBorder="1" applyAlignment="1" applyProtection="1">
      <alignment horizontal="center" vertical="center" readingOrder="2"/>
      <protection hidden="1"/>
    </xf>
    <xf numFmtId="10" fontId="6" fillId="4" borderId="45" xfId="0" applyNumberFormat="1" applyFont="1" applyFill="1" applyBorder="1" applyAlignment="1" applyProtection="1">
      <alignment horizontal="center" vertical="center"/>
      <protection hidden="1"/>
    </xf>
    <xf numFmtId="10" fontId="6" fillId="4" borderId="54" xfId="0" applyNumberFormat="1" applyFont="1" applyFill="1" applyBorder="1" applyAlignment="1" applyProtection="1">
      <alignment horizontal="center" vertical="center"/>
      <protection hidden="1"/>
    </xf>
    <xf numFmtId="10" fontId="6" fillId="4" borderId="55" xfId="0" applyNumberFormat="1" applyFont="1" applyFill="1" applyBorder="1" applyAlignment="1" applyProtection="1">
      <alignment horizontal="center" vertical="center"/>
      <protection hidden="1"/>
    </xf>
    <xf numFmtId="10" fontId="6" fillId="4" borderId="26" xfId="0" applyNumberFormat="1" applyFont="1" applyFill="1" applyBorder="1" applyAlignment="1" applyProtection="1">
      <alignment horizontal="center" vertical="center"/>
      <protection hidden="1"/>
    </xf>
    <xf numFmtId="10" fontId="6" fillId="4" borderId="11" xfId="0" applyNumberFormat="1" applyFont="1" applyFill="1" applyBorder="1" applyAlignment="1" applyProtection="1">
      <alignment horizontal="center" vertical="center"/>
      <protection hidden="1"/>
    </xf>
    <xf numFmtId="10" fontId="6" fillId="4" borderId="12" xfId="0" applyNumberFormat="1" applyFont="1" applyFill="1" applyBorder="1" applyAlignment="1" applyProtection="1">
      <alignment horizontal="center" vertical="center"/>
      <protection hidden="1"/>
    </xf>
    <xf numFmtId="0" fontId="2" fillId="4" borderId="30" xfId="0" applyFont="1" applyFill="1" applyBorder="1" applyAlignment="1" applyProtection="1">
      <alignment horizontal="center" vertical="center" readingOrder="2"/>
      <protection hidden="1"/>
    </xf>
    <xf numFmtId="10" fontId="6" fillId="4" borderId="32" xfId="0" applyNumberFormat="1" applyFont="1" applyFill="1" applyBorder="1" applyAlignment="1" applyProtection="1">
      <alignment horizontal="center" vertical="center"/>
      <protection hidden="1"/>
    </xf>
    <xf numFmtId="10" fontId="6" fillId="4" borderId="50" xfId="0" applyNumberFormat="1" applyFont="1" applyFill="1" applyBorder="1" applyAlignment="1" applyProtection="1">
      <alignment horizontal="center" vertical="center"/>
      <protection hidden="1"/>
    </xf>
    <xf numFmtId="10" fontId="6" fillId="4" borderId="56" xfId="0" applyNumberFormat="1" applyFont="1" applyFill="1" applyBorder="1" applyAlignment="1" applyProtection="1">
      <alignment horizontal="center" vertical="center"/>
      <protection hidden="1"/>
    </xf>
    <xf numFmtId="10" fontId="6" fillId="4" borderId="57" xfId="0" applyNumberFormat="1" applyFont="1" applyFill="1" applyBorder="1" applyAlignment="1" applyProtection="1">
      <alignment horizontal="center" vertical="center"/>
      <protection hidden="1"/>
    </xf>
    <xf numFmtId="0" fontId="12" fillId="2" borderId="30" xfId="0" applyFont="1" applyFill="1" applyBorder="1" applyAlignment="1" applyProtection="1">
      <alignment horizontal="center" vertical="center" wrapText="1"/>
      <protection hidden="1"/>
    </xf>
    <xf numFmtId="0" fontId="14" fillId="4" borderId="42" xfId="0" applyFont="1" applyFill="1" applyBorder="1" applyAlignment="1" applyProtection="1">
      <alignment horizontal="center" vertical="center" readingOrder="2"/>
      <protection hidden="1"/>
    </xf>
    <xf numFmtId="10" fontId="14" fillId="4" borderId="44" xfId="0" applyNumberFormat="1" applyFont="1" applyFill="1" applyBorder="1" applyAlignment="1" applyProtection="1">
      <alignment horizontal="center" vertical="center"/>
      <protection hidden="1"/>
    </xf>
    <xf numFmtId="10" fontId="14" fillId="4" borderId="45" xfId="0" applyNumberFormat="1" applyFont="1" applyFill="1" applyBorder="1" applyAlignment="1" applyProtection="1">
      <alignment horizontal="center" vertical="center"/>
      <protection hidden="1"/>
    </xf>
    <xf numFmtId="10" fontId="14" fillId="4" borderId="46" xfId="0" applyNumberFormat="1" applyFont="1" applyFill="1" applyBorder="1" applyAlignment="1" applyProtection="1">
      <alignment horizontal="center" vertical="center"/>
      <protection hidden="1"/>
    </xf>
    <xf numFmtId="0" fontId="14" fillId="4" borderId="24" xfId="0" applyFont="1" applyFill="1" applyBorder="1" applyAlignment="1" applyProtection="1">
      <alignment horizontal="center" vertical="center" readingOrder="2"/>
      <protection hidden="1"/>
    </xf>
    <xf numFmtId="10" fontId="14" fillId="4" borderId="25" xfId="0" applyNumberFormat="1" applyFont="1" applyFill="1" applyBorder="1" applyAlignment="1" applyProtection="1">
      <alignment horizontal="center" vertical="center"/>
      <protection hidden="1"/>
    </xf>
    <xf numFmtId="10" fontId="14" fillId="4" borderId="26" xfId="0" applyNumberFormat="1" applyFont="1" applyFill="1" applyBorder="1" applyAlignment="1" applyProtection="1">
      <alignment horizontal="center" vertical="center"/>
      <protection hidden="1"/>
    </xf>
    <xf numFmtId="10" fontId="14" fillId="4" borderId="27" xfId="0" applyNumberFormat="1" applyFont="1" applyFill="1" applyBorder="1" applyAlignment="1" applyProtection="1">
      <alignment horizontal="center" vertical="center"/>
      <protection hidden="1"/>
    </xf>
    <xf numFmtId="0" fontId="14" fillId="4" borderId="47" xfId="0" applyFont="1" applyFill="1" applyBorder="1" applyAlignment="1" applyProtection="1">
      <alignment horizontal="center" vertical="center" readingOrder="2"/>
      <protection hidden="1"/>
    </xf>
    <xf numFmtId="10" fontId="14" fillId="4" borderId="49" xfId="0" applyNumberFormat="1" applyFont="1" applyFill="1" applyBorder="1" applyAlignment="1" applyProtection="1">
      <alignment horizontal="center" vertical="center"/>
      <protection hidden="1"/>
    </xf>
    <xf numFmtId="10" fontId="14" fillId="4" borderId="50" xfId="0" applyNumberFormat="1" applyFont="1" applyFill="1" applyBorder="1" applyAlignment="1" applyProtection="1">
      <alignment horizontal="center" vertical="center"/>
      <protection hidden="1"/>
    </xf>
    <xf numFmtId="10" fontId="14" fillId="4" borderId="51" xfId="0" applyNumberFormat="1" applyFont="1" applyFill="1" applyBorder="1" applyAlignment="1" applyProtection="1">
      <alignment horizontal="center" vertical="center"/>
      <protection hidden="1"/>
    </xf>
    <xf numFmtId="10" fontId="12" fillId="4" borderId="44" xfId="0" applyNumberFormat="1" applyFont="1" applyFill="1" applyBorder="1" applyAlignment="1" applyProtection="1">
      <alignment horizontal="center" vertical="center"/>
      <protection hidden="1"/>
    </xf>
    <xf numFmtId="10" fontId="12" fillId="4" borderId="45" xfId="0" applyNumberFormat="1" applyFont="1" applyFill="1" applyBorder="1" applyAlignment="1" applyProtection="1">
      <alignment horizontal="center" vertical="center"/>
      <protection hidden="1"/>
    </xf>
    <xf numFmtId="10" fontId="12" fillId="4" borderId="46" xfId="0" applyNumberFormat="1" applyFont="1" applyFill="1" applyBorder="1" applyAlignment="1" applyProtection="1">
      <alignment horizontal="center" vertical="center"/>
      <protection hidden="1"/>
    </xf>
    <xf numFmtId="10" fontId="15" fillId="4" borderId="44" xfId="0" applyNumberFormat="1" applyFont="1" applyFill="1" applyBorder="1" applyAlignment="1" applyProtection="1">
      <alignment horizontal="center" vertical="center"/>
      <protection hidden="1"/>
    </xf>
    <xf numFmtId="10" fontId="15" fillId="4" borderId="46" xfId="0" applyNumberFormat="1" applyFont="1" applyFill="1" applyBorder="1" applyAlignment="1" applyProtection="1">
      <alignment horizontal="center" vertical="center"/>
      <protection hidden="1"/>
    </xf>
    <xf numFmtId="10" fontId="15" fillId="4" borderId="25" xfId="0" applyNumberFormat="1" applyFont="1" applyFill="1" applyBorder="1" applyAlignment="1" applyProtection="1">
      <alignment horizontal="center" vertical="center"/>
      <protection hidden="1"/>
    </xf>
    <xf numFmtId="10" fontId="15" fillId="4" borderId="27" xfId="0" applyNumberFormat="1" applyFont="1" applyFill="1" applyBorder="1" applyAlignment="1" applyProtection="1">
      <alignment horizontal="center" vertical="center"/>
      <protection hidden="1"/>
    </xf>
    <xf numFmtId="10" fontId="15" fillId="4" borderId="49" xfId="0" applyNumberFormat="1" applyFont="1" applyFill="1" applyBorder="1" applyAlignment="1" applyProtection="1">
      <alignment horizontal="center" vertical="center"/>
      <protection hidden="1"/>
    </xf>
    <xf numFmtId="10" fontId="15" fillId="4" borderId="51" xfId="0" applyNumberFormat="1" applyFont="1" applyFill="1" applyBorder="1" applyAlignment="1" applyProtection="1">
      <alignment horizontal="center" vertical="center"/>
      <protection hidden="1"/>
    </xf>
    <xf numFmtId="10" fontId="10" fillId="4" borderId="44" xfId="0" applyNumberFormat="1" applyFont="1" applyFill="1" applyBorder="1" applyAlignment="1" applyProtection="1">
      <alignment horizontal="center" vertical="center"/>
      <protection hidden="1"/>
    </xf>
    <xf numFmtId="10" fontId="10" fillId="4" borderId="46" xfId="0" applyNumberFormat="1" applyFont="1" applyFill="1" applyBorder="1" applyAlignment="1" applyProtection="1">
      <alignment horizontal="center" vertical="center"/>
      <protection hidden="1"/>
    </xf>
    <xf numFmtId="10" fontId="10" fillId="4" borderId="25" xfId="0" applyNumberFormat="1" applyFont="1" applyFill="1" applyBorder="1" applyAlignment="1" applyProtection="1">
      <alignment horizontal="center" vertical="center"/>
      <protection hidden="1"/>
    </xf>
    <xf numFmtId="10" fontId="10" fillId="4" borderId="27" xfId="0" applyNumberFormat="1" applyFont="1" applyFill="1" applyBorder="1" applyAlignment="1" applyProtection="1">
      <alignment horizontal="center" vertical="center"/>
      <protection hidden="1"/>
    </xf>
    <xf numFmtId="10" fontId="12" fillId="2" borderId="54" xfId="0" applyNumberFormat="1" applyFont="1" applyFill="1" applyBorder="1" applyAlignment="1" applyProtection="1">
      <alignment horizontal="center" vertical="center"/>
      <protection hidden="1"/>
    </xf>
    <xf numFmtId="10" fontId="12" fillId="2" borderId="55" xfId="0" applyNumberFormat="1" applyFont="1" applyFill="1" applyBorder="1" applyAlignment="1" applyProtection="1">
      <alignment horizontal="center" vertical="center"/>
      <protection hidden="1"/>
    </xf>
    <xf numFmtId="10" fontId="12" fillId="2" borderId="60" xfId="0" applyNumberFormat="1" applyFont="1" applyFill="1" applyBorder="1" applyAlignment="1" applyProtection="1">
      <alignment horizontal="center" vertical="center"/>
      <protection hidden="1"/>
    </xf>
    <xf numFmtId="10" fontId="12" fillId="2" borderId="56" xfId="0" applyNumberFormat="1" applyFont="1" applyFill="1" applyBorder="1" applyAlignment="1" applyProtection="1">
      <alignment horizontal="center" vertical="center"/>
      <protection hidden="1"/>
    </xf>
    <xf numFmtId="10" fontId="12" fillId="2" borderId="57" xfId="0" applyNumberFormat="1" applyFont="1" applyFill="1" applyBorder="1" applyAlignment="1" applyProtection="1">
      <alignment horizontal="center" vertical="center"/>
      <protection hidden="1"/>
    </xf>
    <xf numFmtId="10" fontId="12" fillId="2" borderId="61" xfId="0" applyNumberFormat="1" applyFont="1" applyFill="1" applyBorder="1" applyAlignment="1" applyProtection="1">
      <alignment horizontal="center" vertical="center"/>
      <protection hidden="1"/>
    </xf>
    <xf numFmtId="10" fontId="10" fillId="2" borderId="56" xfId="0" applyNumberFormat="1" applyFont="1" applyFill="1" applyBorder="1" applyAlignment="1" applyProtection="1">
      <alignment horizontal="center" vertical="center"/>
      <protection hidden="1"/>
    </xf>
    <xf numFmtId="10" fontId="10" fillId="2" borderId="57" xfId="0" applyNumberFormat="1" applyFont="1" applyFill="1" applyBorder="1" applyAlignment="1" applyProtection="1">
      <alignment horizontal="center" vertical="center"/>
      <protection hidden="1"/>
    </xf>
    <xf numFmtId="10" fontId="10" fillId="2" borderId="61" xfId="0" applyNumberFormat="1" applyFont="1" applyFill="1" applyBorder="1" applyAlignment="1" applyProtection="1">
      <alignment horizontal="center" vertical="center"/>
      <protection hidden="1"/>
    </xf>
    <xf numFmtId="0" fontId="6" fillId="4" borderId="66" xfId="0" applyFont="1" applyFill="1" applyBorder="1" applyAlignment="1" applyProtection="1">
      <alignment horizontal="center" vertical="center"/>
      <protection hidden="1"/>
    </xf>
    <xf numFmtId="0" fontId="6" fillId="4" borderId="66" xfId="0" applyFont="1" applyFill="1" applyBorder="1" applyAlignment="1" applyProtection="1">
      <alignment horizontal="center" vertical="center" wrapText="1"/>
      <protection hidden="1"/>
    </xf>
    <xf numFmtId="10" fontId="6" fillId="4" borderId="67" xfId="0" applyNumberFormat="1" applyFont="1" applyFill="1" applyBorder="1" applyAlignment="1" applyProtection="1">
      <alignment horizontal="center" vertical="center"/>
      <protection hidden="1"/>
    </xf>
    <xf numFmtId="10" fontId="6" fillId="4" borderId="69" xfId="0" applyNumberFormat="1" applyFont="1" applyFill="1" applyBorder="1" applyAlignment="1" applyProtection="1">
      <alignment horizontal="center" vertical="center"/>
      <protection hidden="1"/>
    </xf>
    <xf numFmtId="10" fontId="6" fillId="2" borderId="7" xfId="0" applyNumberFormat="1" applyFont="1" applyFill="1" applyBorder="1" applyAlignment="1" applyProtection="1">
      <alignment horizontal="center" vertical="center"/>
      <protection hidden="1"/>
    </xf>
    <xf numFmtId="0" fontId="6" fillId="2" borderId="58" xfId="0" applyFont="1" applyFill="1" applyBorder="1" applyAlignment="1" applyProtection="1">
      <alignment horizontal="center" vertical="center"/>
      <protection hidden="1"/>
    </xf>
    <xf numFmtId="10" fontId="6" fillId="2" borderId="52" xfId="0" applyNumberFormat="1" applyFont="1" applyFill="1" applyBorder="1" applyAlignment="1" applyProtection="1">
      <alignment horizontal="center" vertical="center"/>
      <protection hidden="1"/>
    </xf>
    <xf numFmtId="0" fontId="6" fillId="4" borderId="42" xfId="0" applyFont="1" applyFill="1" applyBorder="1" applyAlignment="1" applyProtection="1">
      <alignment horizontal="center" vertical="center" readingOrder="2"/>
      <protection hidden="1"/>
    </xf>
    <xf numFmtId="10" fontId="6" fillId="2" borderId="54" xfId="0" applyNumberFormat="1" applyFont="1" applyFill="1" applyBorder="1" applyAlignment="1" applyProtection="1">
      <alignment horizontal="center" vertical="center"/>
      <protection hidden="1"/>
    </xf>
    <xf numFmtId="10" fontId="6" fillId="2" borderId="60" xfId="0" applyNumberFormat="1" applyFont="1" applyFill="1" applyBorder="1" applyAlignment="1" applyProtection="1">
      <alignment horizontal="center" vertical="center"/>
      <protection hidden="1"/>
    </xf>
    <xf numFmtId="10" fontId="6" fillId="2" borderId="11" xfId="0" applyNumberFormat="1" applyFont="1" applyFill="1" applyBorder="1" applyAlignment="1" applyProtection="1">
      <alignment horizontal="center" vertical="center"/>
      <protection hidden="1"/>
    </xf>
    <xf numFmtId="10" fontId="6" fillId="2" borderId="15" xfId="0" applyNumberFormat="1" applyFont="1" applyFill="1" applyBorder="1" applyAlignment="1" applyProtection="1">
      <alignment horizontal="center" vertical="center"/>
      <protection hidden="1"/>
    </xf>
    <xf numFmtId="10" fontId="6" fillId="2" borderId="56" xfId="0" applyNumberFormat="1" applyFont="1" applyFill="1" applyBorder="1" applyAlignment="1" applyProtection="1">
      <alignment horizontal="center" vertical="center"/>
      <protection hidden="1"/>
    </xf>
    <xf numFmtId="10" fontId="6" fillId="2" borderId="61" xfId="0" applyNumberFormat="1" applyFont="1" applyFill="1" applyBorder="1" applyAlignment="1" applyProtection="1">
      <alignment horizontal="center" vertical="center"/>
      <protection hidden="1"/>
    </xf>
    <xf numFmtId="0" fontId="6" fillId="2" borderId="66" xfId="0" applyFont="1" applyFill="1" applyBorder="1" applyAlignment="1" applyProtection="1">
      <alignment horizontal="center" vertical="center"/>
      <protection hidden="1"/>
    </xf>
    <xf numFmtId="10" fontId="6" fillId="2" borderId="55" xfId="0" applyNumberFormat="1" applyFont="1" applyFill="1" applyBorder="1" applyAlignment="1" applyProtection="1">
      <alignment horizontal="center" vertical="center"/>
      <protection hidden="1"/>
    </xf>
    <xf numFmtId="10" fontId="6" fillId="2" borderId="12" xfId="0" applyNumberFormat="1" applyFont="1" applyFill="1" applyBorder="1" applyAlignment="1" applyProtection="1">
      <alignment horizontal="center" vertical="center"/>
      <protection hidden="1"/>
    </xf>
    <xf numFmtId="10" fontId="6" fillId="2" borderId="57" xfId="0" applyNumberFormat="1" applyFont="1" applyFill="1" applyBorder="1" applyAlignment="1" applyProtection="1">
      <alignment horizontal="center" vertical="center"/>
      <protection hidden="1"/>
    </xf>
    <xf numFmtId="0" fontId="6" fillId="2" borderId="66" xfId="0" applyFont="1" applyFill="1" applyBorder="1" applyAlignment="1" applyProtection="1">
      <alignment horizontal="center" vertical="center" wrapText="1"/>
      <protection hidden="1"/>
    </xf>
    <xf numFmtId="10" fontId="6" fillId="2" borderId="67" xfId="0" applyNumberFormat="1" applyFont="1" applyFill="1" applyBorder="1" applyAlignment="1" applyProtection="1">
      <alignment horizontal="center" vertical="center"/>
      <protection hidden="1"/>
    </xf>
    <xf numFmtId="10" fontId="6" fillId="2" borderId="68" xfId="0" applyNumberFormat="1" applyFont="1" applyFill="1" applyBorder="1" applyAlignment="1" applyProtection="1">
      <alignment horizontal="center" vertical="center"/>
      <protection hidden="1"/>
    </xf>
    <xf numFmtId="10" fontId="6" fillId="2" borderId="69" xfId="0" applyNumberFormat="1" applyFont="1" applyFill="1" applyBorder="1" applyAlignment="1" applyProtection="1">
      <alignment horizontal="center" vertical="center"/>
      <protection hidden="1"/>
    </xf>
    <xf numFmtId="10" fontId="6" fillId="4" borderId="39" xfId="0" applyNumberFormat="1" applyFont="1" applyFill="1" applyBorder="1" applyAlignment="1" applyProtection="1">
      <alignment horizontal="center" vertical="center"/>
      <protection hidden="1"/>
    </xf>
    <xf numFmtId="10" fontId="6" fillId="4" borderId="40" xfId="0" applyNumberFormat="1" applyFont="1" applyFill="1" applyBorder="1" applyAlignment="1" applyProtection="1">
      <alignment horizontal="center" vertical="center"/>
      <protection hidden="1"/>
    </xf>
    <xf numFmtId="10" fontId="6" fillId="4" borderId="41" xfId="0" applyNumberFormat="1" applyFont="1" applyFill="1" applyBorder="1" applyAlignment="1" applyProtection="1">
      <alignment horizontal="center" vertical="center"/>
      <protection hidden="1"/>
    </xf>
    <xf numFmtId="10" fontId="6" fillId="4" borderId="60" xfId="0" applyNumberFormat="1" applyFont="1" applyFill="1" applyBorder="1" applyAlignment="1" applyProtection="1">
      <alignment horizontal="center" vertical="center"/>
      <protection hidden="1"/>
    </xf>
    <xf numFmtId="0" fontId="6" fillId="4" borderId="17" xfId="0" applyFont="1" applyFill="1" applyBorder="1" applyAlignment="1" applyProtection="1">
      <alignment horizontal="center" vertical="center" readingOrder="2"/>
      <protection hidden="1"/>
    </xf>
    <xf numFmtId="10" fontId="6" fillId="4" borderId="15" xfId="0" applyNumberFormat="1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 readingOrder="2"/>
      <protection hidden="1"/>
    </xf>
    <xf numFmtId="10" fontId="6" fillId="2" borderId="39" xfId="0" applyNumberFormat="1" applyFont="1" applyFill="1" applyBorder="1" applyAlignment="1" applyProtection="1">
      <alignment horizontal="center" vertical="center"/>
      <protection hidden="1"/>
    </xf>
    <xf numFmtId="10" fontId="6" fillId="2" borderId="40" xfId="0" applyNumberFormat="1" applyFont="1" applyFill="1" applyBorder="1" applyAlignment="1" applyProtection="1">
      <alignment horizontal="center" vertical="center"/>
      <protection hidden="1"/>
    </xf>
    <xf numFmtId="10" fontId="6" fillId="2" borderId="41" xfId="0" applyNumberFormat="1" applyFont="1" applyFill="1" applyBorder="1" applyAlignment="1" applyProtection="1">
      <alignment horizontal="center" vertical="center"/>
      <protection hidden="1"/>
    </xf>
    <xf numFmtId="0" fontId="6" fillId="2" borderId="30" xfId="0" applyFont="1" applyFill="1" applyBorder="1" applyAlignment="1" applyProtection="1">
      <alignment horizontal="center" vertical="center" readingOrder="2"/>
      <protection hidden="1"/>
    </xf>
    <xf numFmtId="10" fontId="6" fillId="2" borderId="31" xfId="0" applyNumberFormat="1" applyFont="1" applyFill="1" applyBorder="1" applyAlignment="1" applyProtection="1">
      <alignment horizontal="center" vertical="center"/>
      <protection hidden="1"/>
    </xf>
    <xf numFmtId="10" fontId="6" fillId="2" borderId="32" xfId="0" applyNumberFormat="1" applyFont="1" applyFill="1" applyBorder="1" applyAlignment="1" applyProtection="1">
      <alignment horizontal="center" vertical="center"/>
      <protection hidden="1"/>
    </xf>
    <xf numFmtId="10" fontId="6" fillId="2" borderId="33" xfId="0" applyNumberFormat="1" applyFont="1" applyFill="1" applyBorder="1" applyAlignment="1" applyProtection="1">
      <alignment horizontal="center" vertical="center"/>
      <protection hidden="1"/>
    </xf>
    <xf numFmtId="0" fontId="6" fillId="2" borderId="48" xfId="0" applyFont="1" applyFill="1" applyBorder="1" applyAlignment="1" applyProtection="1">
      <alignment horizontal="center" vertical="center" readingOrder="2"/>
      <protection hidden="1"/>
    </xf>
    <xf numFmtId="10" fontId="6" fillId="2" borderId="0" xfId="0" applyNumberFormat="1" applyFont="1" applyFill="1" applyBorder="1" applyAlignment="1" applyProtection="1">
      <alignment horizontal="center" vertical="center"/>
      <protection hidden="1"/>
    </xf>
    <xf numFmtId="0" fontId="6" fillId="2" borderId="42" xfId="0" applyFont="1" applyFill="1" applyBorder="1" applyAlignment="1" applyProtection="1">
      <alignment horizontal="center" vertical="center" readingOrder="2"/>
      <protection hidden="1"/>
    </xf>
    <xf numFmtId="10" fontId="6" fillId="2" borderId="44" xfId="0" applyNumberFormat="1" applyFont="1" applyFill="1" applyBorder="1" applyAlignment="1" applyProtection="1">
      <alignment horizontal="center" vertical="center"/>
      <protection hidden="1"/>
    </xf>
    <xf numFmtId="10" fontId="6" fillId="2" borderId="81" xfId="0" applyNumberFormat="1" applyFont="1" applyFill="1" applyBorder="1" applyAlignment="1" applyProtection="1">
      <alignment horizontal="center" vertical="center"/>
      <protection hidden="1"/>
    </xf>
    <xf numFmtId="10" fontId="6" fillId="2" borderId="46" xfId="0" applyNumberFormat="1" applyFont="1" applyFill="1" applyBorder="1" applyAlignment="1" applyProtection="1">
      <alignment horizontal="center" vertical="center"/>
      <protection hidden="1"/>
    </xf>
    <xf numFmtId="0" fontId="6" fillId="2" borderId="47" xfId="0" applyFont="1" applyFill="1" applyBorder="1" applyAlignment="1" applyProtection="1">
      <alignment horizontal="center" vertical="center" readingOrder="2"/>
      <protection hidden="1"/>
    </xf>
    <xf numFmtId="10" fontId="6" fillId="2" borderId="49" xfId="0" applyNumberFormat="1" applyFont="1" applyFill="1" applyBorder="1" applyAlignment="1" applyProtection="1">
      <alignment horizontal="center" vertical="center"/>
      <protection hidden="1"/>
    </xf>
    <xf numFmtId="10" fontId="6" fillId="2" borderId="84" xfId="0" applyNumberFormat="1" applyFont="1" applyFill="1" applyBorder="1" applyAlignment="1" applyProtection="1">
      <alignment horizontal="center" vertical="center"/>
      <protection hidden="1"/>
    </xf>
    <xf numFmtId="10" fontId="6" fillId="2" borderId="51" xfId="0" applyNumberFormat="1" applyFont="1" applyFill="1" applyBorder="1" applyAlignment="1" applyProtection="1">
      <alignment horizontal="center" vertical="center"/>
      <protection hidden="1"/>
    </xf>
    <xf numFmtId="10" fontId="6" fillId="4" borderId="61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0" fontId="13" fillId="2" borderId="0" xfId="0" applyFont="1" applyFill="1" applyAlignment="1" applyProtection="1">
      <alignment horizontal="center" vertical="center" wrapText="1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10" fontId="13" fillId="2" borderId="0" xfId="0" applyNumberFormat="1" applyFont="1" applyFill="1" applyAlignment="1" applyProtection="1">
      <alignment horizontal="center" vertical="center"/>
      <protection hidden="1"/>
    </xf>
    <xf numFmtId="10" fontId="3" fillId="2" borderId="0" xfId="0" applyNumberFormat="1" applyFont="1" applyFill="1" applyAlignment="1" applyProtection="1">
      <alignment horizontal="center" vertical="center"/>
      <protection hidden="1"/>
    </xf>
    <xf numFmtId="9" fontId="3" fillId="2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 vertical="center" wrapText="1"/>
      <protection hidden="1"/>
    </xf>
    <xf numFmtId="0" fontId="9" fillId="11" borderId="96" xfId="0" applyFont="1" applyFill="1" applyBorder="1" applyAlignment="1" applyProtection="1">
      <alignment horizontal="center" vertical="center"/>
      <protection hidden="1"/>
    </xf>
    <xf numFmtId="0" fontId="16" fillId="6" borderId="12" xfId="0" applyFont="1" applyFill="1" applyBorder="1" applyAlignment="1" applyProtection="1">
      <alignment horizontal="center" vertical="center" wrapText="1"/>
      <protection hidden="1"/>
    </xf>
    <xf numFmtId="0" fontId="3" fillId="7" borderId="12" xfId="0" applyFont="1" applyFill="1" applyBorder="1" applyAlignment="1" applyProtection="1">
      <alignment horizontal="center" vertical="center"/>
      <protection hidden="1"/>
    </xf>
    <xf numFmtId="0" fontId="3" fillId="8" borderId="12" xfId="0" applyFont="1" applyFill="1" applyBorder="1" applyAlignment="1" applyProtection="1">
      <alignment horizontal="center" vertical="center"/>
      <protection hidden="1"/>
    </xf>
    <xf numFmtId="0" fontId="9" fillId="11" borderId="97" xfId="0" applyFont="1" applyFill="1" applyBorder="1" applyAlignment="1" applyProtection="1">
      <alignment horizontal="center" vertical="center"/>
      <protection hidden="1"/>
    </xf>
    <xf numFmtId="10" fontId="6" fillId="0" borderId="12" xfId="0" applyNumberFormat="1" applyFont="1" applyBorder="1" applyAlignment="1" applyProtection="1">
      <alignment horizontal="center" vertical="center"/>
      <protection hidden="1"/>
    </xf>
    <xf numFmtId="0" fontId="9" fillId="11" borderId="64" xfId="0" applyFont="1" applyFill="1" applyBorder="1" applyAlignment="1" applyProtection="1">
      <alignment horizontal="center" vertical="center"/>
      <protection hidden="1"/>
    </xf>
    <xf numFmtId="10" fontId="6" fillId="5" borderId="12" xfId="0" applyNumberFormat="1" applyFont="1" applyFill="1" applyBorder="1" applyAlignment="1" applyProtection="1">
      <alignment horizontal="center" vertical="center"/>
      <protection hidden="1"/>
    </xf>
    <xf numFmtId="10" fontId="6" fillId="12" borderId="12" xfId="0" applyNumberFormat="1" applyFont="1" applyFill="1" applyBorder="1" applyAlignment="1" applyProtection="1">
      <alignment horizontal="center" vertical="center"/>
      <protection hidden="1"/>
    </xf>
    <xf numFmtId="10" fontId="6" fillId="13" borderId="12" xfId="0" applyNumberFormat="1" applyFont="1" applyFill="1" applyBorder="1" applyAlignment="1" applyProtection="1">
      <alignment horizontal="center" vertical="center"/>
      <protection hidden="1"/>
    </xf>
    <xf numFmtId="3" fontId="3" fillId="2" borderId="0" xfId="0" applyNumberFormat="1" applyFont="1" applyFill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vertical="center" wrapText="1"/>
      <protection hidden="1"/>
    </xf>
    <xf numFmtId="0" fontId="13" fillId="2" borderId="0" xfId="0" applyFont="1" applyFill="1" applyAlignment="1" applyProtection="1">
      <alignment horizontal="right" vertical="center" wrapText="1"/>
      <protection hidden="1"/>
    </xf>
    <xf numFmtId="10" fontId="13" fillId="2" borderId="0" xfId="0" applyNumberFormat="1" applyFont="1" applyFill="1" applyAlignment="1" applyProtection="1">
      <alignment horizontal="right" vertical="center"/>
      <protection hidden="1"/>
    </xf>
    <xf numFmtId="0" fontId="13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 wrapText="1"/>
      <protection hidden="1"/>
    </xf>
    <xf numFmtId="10" fontId="3" fillId="2" borderId="0" xfId="0" applyNumberFormat="1" applyFont="1" applyFill="1" applyAlignment="1" applyProtection="1">
      <alignment horizontal="right" vertical="center"/>
      <protection hidden="1"/>
    </xf>
    <xf numFmtId="0" fontId="3" fillId="2" borderId="0" xfId="0" applyFont="1" applyFill="1" applyAlignment="1" applyProtection="1">
      <alignment horizontal="right" vertical="center"/>
      <protection hidden="1"/>
    </xf>
    <xf numFmtId="0" fontId="13" fillId="2" borderId="0" xfId="0" applyFont="1" applyFill="1" applyAlignment="1" applyProtection="1">
      <alignment horizontal="right" vertical="center"/>
      <protection hidden="1"/>
    </xf>
    <xf numFmtId="9" fontId="13" fillId="2" borderId="0" xfId="0" applyNumberFormat="1" applyFont="1" applyFill="1" applyAlignment="1" applyProtection="1">
      <alignment horizontal="center" vertical="center"/>
      <protection hidden="1"/>
    </xf>
    <xf numFmtId="165" fontId="13" fillId="2" borderId="0" xfId="0" applyNumberFormat="1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2" fillId="4" borderId="71" xfId="0" applyFont="1" applyFill="1" applyBorder="1" applyAlignment="1" applyProtection="1">
      <alignment horizontal="center" vertical="center" readingOrder="2"/>
      <protection hidden="1"/>
    </xf>
    <xf numFmtId="10" fontId="12" fillId="4" borderId="52" xfId="0" applyNumberFormat="1" applyFont="1" applyFill="1" applyBorder="1" applyAlignment="1" applyProtection="1">
      <alignment horizontal="center" vertical="center"/>
      <protection hidden="1"/>
    </xf>
    <xf numFmtId="10" fontId="12" fillId="4" borderId="72" xfId="0" applyNumberFormat="1" applyFont="1" applyFill="1" applyBorder="1" applyAlignment="1" applyProtection="1">
      <alignment horizontal="center" vertical="center"/>
      <protection hidden="1"/>
    </xf>
    <xf numFmtId="0" fontId="12" fillId="4" borderId="59" xfId="0" applyFont="1" applyFill="1" applyBorder="1" applyAlignment="1" applyProtection="1">
      <alignment horizontal="center" vertical="center" readingOrder="2"/>
      <protection hidden="1"/>
    </xf>
    <xf numFmtId="10" fontId="6" fillId="2" borderId="45" xfId="0" applyNumberFormat="1" applyFont="1" applyFill="1" applyBorder="1" applyAlignment="1" applyProtection="1">
      <alignment horizontal="center" vertical="center"/>
      <protection hidden="1"/>
    </xf>
    <xf numFmtId="10" fontId="6" fillId="2" borderId="50" xfId="0" applyNumberFormat="1" applyFont="1" applyFill="1" applyBorder="1" applyAlignment="1" applyProtection="1">
      <alignment horizontal="center" vertical="center"/>
      <protection hidden="1"/>
    </xf>
    <xf numFmtId="0" fontId="6" fillId="4" borderId="59" xfId="0" applyFont="1" applyFill="1" applyBorder="1" applyAlignment="1" applyProtection="1">
      <alignment horizontal="center" vertical="center" readingOrder="2"/>
      <protection hidden="1"/>
    </xf>
    <xf numFmtId="0" fontId="6" fillId="4" borderId="59" xfId="0" applyFont="1" applyFill="1" applyBorder="1" applyAlignment="1" applyProtection="1">
      <alignment horizontal="center" vertical="center"/>
      <protection hidden="1"/>
    </xf>
    <xf numFmtId="0" fontId="6" fillId="4" borderId="58" xfId="0" applyFont="1" applyFill="1" applyBorder="1" applyAlignment="1" applyProtection="1">
      <alignment horizontal="center" vertical="center"/>
      <protection hidden="1"/>
    </xf>
    <xf numFmtId="0" fontId="6" fillId="2" borderId="59" xfId="0" applyFont="1" applyFill="1" applyBorder="1" applyAlignment="1" applyProtection="1">
      <alignment horizontal="center" vertical="center"/>
      <protection hidden="1"/>
    </xf>
    <xf numFmtId="10" fontId="2" fillId="4" borderId="39" xfId="0" applyNumberFormat="1" applyFont="1" applyFill="1" applyBorder="1" applyAlignment="1" applyProtection="1">
      <alignment horizontal="center" vertical="center"/>
      <protection hidden="1"/>
    </xf>
    <xf numFmtId="10" fontId="2" fillId="4" borderId="40" xfId="0" applyNumberFormat="1" applyFont="1" applyFill="1" applyBorder="1" applyAlignment="1" applyProtection="1">
      <alignment horizontal="center" vertical="center"/>
      <protection hidden="1"/>
    </xf>
    <xf numFmtId="10" fontId="2" fillId="4" borderId="41" xfId="0" applyNumberFormat="1" applyFont="1" applyFill="1" applyBorder="1" applyAlignment="1" applyProtection="1">
      <alignment horizontal="center" vertical="center"/>
      <protection hidden="1"/>
    </xf>
    <xf numFmtId="0" fontId="12" fillId="4" borderId="17" xfId="0" applyFont="1" applyFill="1" applyBorder="1" applyAlignment="1" applyProtection="1">
      <alignment horizontal="center" vertical="center" readingOrder="2"/>
      <protection hidden="1"/>
    </xf>
    <xf numFmtId="10" fontId="10" fillId="4" borderId="11" xfId="0" applyNumberFormat="1" applyFont="1" applyFill="1" applyBorder="1" applyAlignment="1" applyProtection="1">
      <alignment horizontal="center" vertical="center"/>
      <protection hidden="1"/>
    </xf>
    <xf numFmtId="10" fontId="10" fillId="4" borderId="12" xfId="0" applyNumberFormat="1" applyFont="1" applyFill="1" applyBorder="1" applyAlignment="1" applyProtection="1">
      <alignment horizontal="center" vertical="center"/>
      <protection hidden="1"/>
    </xf>
    <xf numFmtId="10" fontId="10" fillId="4" borderId="15" xfId="0" applyNumberFormat="1" applyFont="1" applyFill="1" applyBorder="1" applyAlignment="1" applyProtection="1">
      <alignment horizontal="center" vertical="center"/>
      <protection hidden="1"/>
    </xf>
    <xf numFmtId="10" fontId="10" fillId="4" borderId="14" xfId="0" applyNumberFormat="1" applyFont="1" applyFill="1" applyBorder="1" applyAlignment="1" applyProtection="1">
      <alignment horizontal="center" vertical="center"/>
      <protection hidden="1"/>
    </xf>
    <xf numFmtId="10" fontId="10" fillId="2" borderId="54" xfId="0" applyNumberFormat="1" applyFont="1" applyFill="1" applyBorder="1" applyAlignment="1" applyProtection="1">
      <alignment horizontal="center" vertical="center"/>
      <protection hidden="1"/>
    </xf>
    <xf numFmtId="10" fontId="10" fillId="2" borderId="55" xfId="0" applyNumberFormat="1" applyFont="1" applyFill="1" applyBorder="1" applyAlignment="1" applyProtection="1">
      <alignment horizontal="center" vertical="center"/>
      <protection hidden="1"/>
    </xf>
    <xf numFmtId="10" fontId="10" fillId="2" borderId="60" xfId="0" applyNumberFormat="1" applyFont="1" applyFill="1" applyBorder="1" applyAlignment="1" applyProtection="1">
      <alignment horizontal="center" vertical="center"/>
      <protection hidden="1"/>
    </xf>
    <xf numFmtId="10" fontId="6" fillId="4" borderId="52" xfId="0" applyNumberFormat="1" applyFont="1" applyFill="1" applyBorder="1" applyAlignment="1" applyProtection="1">
      <alignment horizontal="center" vertical="center"/>
      <protection hidden="1"/>
    </xf>
    <xf numFmtId="10" fontId="6" fillId="4" borderId="87" xfId="0" applyNumberFormat="1" applyFont="1" applyFill="1" applyBorder="1" applyAlignment="1" applyProtection="1">
      <alignment horizontal="center" vertical="center"/>
      <protection hidden="1"/>
    </xf>
    <xf numFmtId="10" fontId="6" fillId="4" borderId="94" xfId="0" applyNumberFormat="1" applyFont="1" applyFill="1" applyBorder="1" applyAlignment="1" applyProtection="1">
      <alignment horizontal="center" vertical="center"/>
      <protection hidden="1"/>
    </xf>
    <xf numFmtId="0" fontId="2" fillId="2" borderId="59" xfId="0" applyFont="1" applyFill="1" applyBorder="1" applyAlignment="1" applyProtection="1">
      <alignment horizontal="center" vertical="center" readingOrder="2"/>
      <protection hidden="1"/>
    </xf>
    <xf numFmtId="0" fontId="12" fillId="0" borderId="71" xfId="0" applyFont="1" applyBorder="1" applyAlignment="1" applyProtection="1">
      <alignment horizontal="center" vertical="center" readingOrder="2"/>
      <protection hidden="1"/>
    </xf>
    <xf numFmtId="0" fontId="12" fillId="0" borderId="58" xfId="0" applyFont="1" applyBorder="1" applyAlignment="1" applyProtection="1">
      <alignment horizontal="center" vertical="center" wrapText="1"/>
      <protection hidden="1"/>
    </xf>
    <xf numFmtId="0" fontId="12" fillId="0" borderId="58" xfId="0" applyFont="1" applyBorder="1" applyAlignment="1" applyProtection="1">
      <alignment horizontal="center" vertical="center" readingOrder="2"/>
      <protection hidden="1"/>
    </xf>
    <xf numFmtId="0" fontId="2" fillId="4" borderId="70" xfId="0" applyFont="1" applyFill="1" applyBorder="1" applyAlignment="1" applyProtection="1">
      <alignment horizontal="center" vertical="center" readingOrder="2"/>
      <protection hidden="1"/>
    </xf>
    <xf numFmtId="0" fontId="6" fillId="4" borderId="71" xfId="0" applyFont="1" applyFill="1" applyBorder="1" applyAlignment="1" applyProtection="1">
      <alignment horizontal="center" vertical="center" readingOrder="2"/>
      <protection hidden="1"/>
    </xf>
    <xf numFmtId="0" fontId="6" fillId="4" borderId="16" xfId="0" applyFont="1" applyFill="1" applyBorder="1" applyAlignment="1" applyProtection="1">
      <alignment horizontal="center" vertical="center" readingOrder="2"/>
      <protection hidden="1"/>
    </xf>
    <xf numFmtId="0" fontId="6" fillId="4" borderId="48" xfId="0" applyFont="1" applyFill="1" applyBorder="1" applyAlignment="1" applyProtection="1">
      <alignment horizontal="center" vertical="center" readingOrder="2"/>
      <protection hidden="1"/>
    </xf>
    <xf numFmtId="10" fontId="10" fillId="4" borderId="56" xfId="0" applyNumberFormat="1" applyFont="1" applyFill="1" applyBorder="1" applyAlignment="1" applyProtection="1">
      <alignment horizontal="center" vertical="center"/>
      <protection hidden="1"/>
    </xf>
    <xf numFmtId="10" fontId="10" fillId="4" borderId="57" xfId="0" applyNumberFormat="1" applyFont="1" applyFill="1" applyBorder="1" applyAlignment="1" applyProtection="1">
      <alignment horizontal="center" vertical="center"/>
      <protection hidden="1"/>
    </xf>
    <xf numFmtId="10" fontId="10" fillId="4" borderId="61" xfId="0" applyNumberFormat="1" applyFont="1" applyFill="1" applyBorder="1" applyAlignment="1" applyProtection="1">
      <alignment horizontal="center" vertical="center"/>
      <protection hidden="1"/>
    </xf>
    <xf numFmtId="10" fontId="10" fillId="4" borderId="114" xfId="0" applyNumberFormat="1" applyFont="1" applyFill="1" applyBorder="1" applyAlignment="1" applyProtection="1">
      <alignment horizontal="center" vertical="center"/>
      <protection hidden="1"/>
    </xf>
    <xf numFmtId="10" fontId="10" fillId="4" borderId="45" xfId="0" applyNumberFormat="1" applyFont="1" applyFill="1" applyBorder="1" applyAlignment="1" applyProtection="1">
      <alignment horizontal="center" vertical="center"/>
      <protection hidden="1"/>
    </xf>
    <xf numFmtId="10" fontId="10" fillId="4" borderId="26" xfId="0" applyNumberFormat="1" applyFont="1" applyFill="1" applyBorder="1" applyAlignment="1" applyProtection="1">
      <alignment horizontal="center" vertical="center"/>
      <protection hidden="1"/>
    </xf>
    <xf numFmtId="10" fontId="10" fillId="4" borderId="52" xfId="0" applyNumberFormat="1" applyFont="1" applyFill="1" applyBorder="1" applyAlignment="1" applyProtection="1">
      <alignment horizontal="center" vertical="center"/>
      <protection hidden="1"/>
    </xf>
    <xf numFmtId="10" fontId="10" fillId="4" borderId="72" xfId="0" applyNumberFormat="1" applyFont="1" applyFill="1" applyBorder="1" applyAlignment="1" applyProtection="1">
      <alignment horizontal="center" vertical="center"/>
      <protection hidden="1"/>
    </xf>
    <xf numFmtId="10" fontId="10" fillId="4" borderId="53" xfId="0" applyNumberFormat="1" applyFont="1" applyFill="1" applyBorder="1" applyAlignment="1" applyProtection="1">
      <alignment horizontal="center" vertical="center"/>
      <protection hidden="1"/>
    </xf>
    <xf numFmtId="10" fontId="10" fillId="2" borderId="114" xfId="0" applyNumberFormat="1" applyFont="1" applyFill="1" applyBorder="1" applyAlignment="1" applyProtection="1">
      <alignment horizontal="center" vertical="center"/>
      <protection hidden="1"/>
    </xf>
    <xf numFmtId="0" fontId="2" fillId="4" borderId="17" xfId="0" applyFont="1" applyFill="1" applyBorder="1" applyAlignment="1" applyProtection="1">
      <alignment horizontal="center" vertical="center" readingOrder="2"/>
      <protection hidden="1"/>
    </xf>
    <xf numFmtId="0" fontId="10" fillId="10" borderId="24" xfId="0" applyFont="1" applyFill="1" applyBorder="1" applyAlignment="1" applyProtection="1">
      <alignment horizontal="center" vertical="center"/>
      <protection hidden="1"/>
    </xf>
    <xf numFmtId="0" fontId="10" fillId="10" borderId="30" xfId="0" applyFont="1" applyFill="1" applyBorder="1" applyAlignment="1" applyProtection="1">
      <alignment horizontal="center" vertical="center" wrapText="1"/>
      <protection hidden="1"/>
    </xf>
    <xf numFmtId="0" fontId="10" fillId="10" borderId="48" xfId="0" applyFont="1" applyFill="1" applyBorder="1" applyAlignment="1" applyProtection="1">
      <alignment horizontal="center" vertical="center" wrapText="1"/>
      <protection hidden="1"/>
    </xf>
    <xf numFmtId="0" fontId="6" fillId="2" borderId="59" xfId="0" applyFont="1" applyFill="1" applyBorder="1" applyAlignment="1" applyProtection="1">
      <alignment horizontal="center" vertical="center" readingOrder="2"/>
      <protection hidden="1"/>
    </xf>
    <xf numFmtId="10" fontId="10" fillId="10" borderId="31" xfId="0" applyNumberFormat="1" applyFont="1" applyFill="1" applyBorder="1" applyAlignment="1" applyProtection="1">
      <alignment horizontal="center" vertical="center"/>
      <protection hidden="1"/>
    </xf>
    <xf numFmtId="10" fontId="10" fillId="10" borderId="32" xfId="0" applyNumberFormat="1" applyFont="1" applyFill="1" applyBorder="1" applyAlignment="1" applyProtection="1">
      <alignment horizontal="center" vertical="center"/>
      <protection hidden="1"/>
    </xf>
    <xf numFmtId="10" fontId="10" fillId="10" borderId="33" xfId="0" applyNumberFormat="1" applyFont="1" applyFill="1" applyBorder="1" applyAlignment="1" applyProtection="1">
      <alignment horizontal="center" vertical="center"/>
      <protection hidden="1"/>
    </xf>
    <xf numFmtId="10" fontId="10" fillId="10" borderId="52" xfId="0" applyNumberFormat="1" applyFont="1" applyFill="1" applyBorder="1" applyAlignment="1" applyProtection="1">
      <alignment horizontal="center" vertical="center"/>
      <protection hidden="1"/>
    </xf>
    <xf numFmtId="10" fontId="10" fillId="10" borderId="72" xfId="0" applyNumberFormat="1" applyFont="1" applyFill="1" applyBorder="1" applyAlignment="1" applyProtection="1">
      <alignment horizontal="center" vertical="center"/>
      <protection hidden="1"/>
    </xf>
    <xf numFmtId="10" fontId="10" fillId="10" borderId="53" xfId="0" applyNumberFormat="1" applyFont="1" applyFill="1" applyBorder="1" applyAlignment="1" applyProtection="1">
      <alignment horizontal="center" vertical="center"/>
      <protection hidden="1"/>
    </xf>
    <xf numFmtId="10" fontId="10" fillId="10" borderId="119" xfId="0" applyNumberFormat="1" applyFont="1" applyFill="1" applyBorder="1" applyAlignment="1" applyProtection="1">
      <alignment horizontal="center" vertical="center"/>
      <protection hidden="1"/>
    </xf>
    <xf numFmtId="10" fontId="10" fillId="10" borderId="120" xfId="0" applyNumberFormat="1" applyFont="1" applyFill="1" applyBorder="1" applyAlignment="1" applyProtection="1">
      <alignment horizontal="center" vertical="center"/>
      <protection hidden="1"/>
    </xf>
    <xf numFmtId="10" fontId="10" fillId="10" borderId="121" xfId="0" applyNumberFormat="1" applyFont="1" applyFill="1" applyBorder="1" applyAlignment="1" applyProtection="1">
      <alignment horizontal="center" vertical="center"/>
      <protection hidden="1"/>
    </xf>
    <xf numFmtId="0" fontId="20" fillId="2" borderId="18" xfId="0" applyFont="1" applyFill="1" applyBorder="1" applyAlignment="1" applyProtection="1">
      <alignment horizontal="center" vertical="center"/>
      <protection hidden="1"/>
    </xf>
    <xf numFmtId="3" fontId="6" fillId="2" borderId="18" xfId="0" applyNumberFormat="1" applyFont="1" applyFill="1" applyBorder="1" applyAlignment="1" applyProtection="1">
      <alignment horizontal="center" vertical="center"/>
      <protection hidden="1"/>
    </xf>
    <xf numFmtId="0" fontId="6" fillId="2" borderId="71" xfId="0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10" fontId="10" fillId="4" borderId="63" xfId="0" applyNumberFormat="1" applyFont="1" applyFill="1" applyBorder="1" applyAlignment="1" applyProtection="1">
      <alignment horizontal="center" vertical="center"/>
      <protection hidden="1"/>
    </xf>
    <xf numFmtId="10" fontId="10" fillId="4" borderId="64" xfId="0" applyNumberFormat="1" applyFont="1" applyFill="1" applyBorder="1" applyAlignment="1" applyProtection="1">
      <alignment horizontal="center" vertical="center"/>
      <protection hidden="1"/>
    </xf>
    <xf numFmtId="10" fontId="10" fillId="4" borderId="62" xfId="0" applyNumberFormat="1" applyFont="1" applyFill="1" applyBorder="1" applyAlignment="1" applyProtection="1">
      <alignment horizontal="center" vertical="center"/>
      <protection hidden="1"/>
    </xf>
    <xf numFmtId="0" fontId="6" fillId="2" borderId="127" xfId="0" applyFont="1" applyFill="1" applyBorder="1" applyAlignment="1" applyProtection="1">
      <alignment horizontal="center" vertical="center"/>
      <protection hidden="1"/>
    </xf>
    <xf numFmtId="0" fontId="6" fillId="2" borderId="129" xfId="0" applyFont="1" applyFill="1" applyBorder="1" applyAlignment="1" applyProtection="1">
      <alignment horizontal="center" vertical="center"/>
      <protection hidden="1"/>
    </xf>
    <xf numFmtId="10" fontId="6" fillId="2" borderId="127" xfId="0" applyNumberFormat="1" applyFont="1" applyFill="1" applyBorder="1" applyAlignment="1" applyProtection="1">
      <alignment horizontal="center" vertical="center"/>
      <protection hidden="1"/>
    </xf>
    <xf numFmtId="10" fontId="6" fillId="2" borderId="131" xfId="0" applyNumberFormat="1" applyFont="1" applyFill="1" applyBorder="1" applyAlignment="1" applyProtection="1">
      <alignment horizontal="center" vertical="center"/>
      <protection hidden="1"/>
    </xf>
    <xf numFmtId="10" fontId="6" fillId="2" borderId="128" xfId="0" applyNumberFormat="1" applyFont="1" applyFill="1" applyBorder="1" applyAlignment="1" applyProtection="1">
      <alignment horizontal="center" vertical="center"/>
      <protection hidden="1"/>
    </xf>
    <xf numFmtId="10" fontId="6" fillId="2" borderId="129" xfId="0" applyNumberFormat="1" applyFont="1" applyFill="1" applyBorder="1" applyAlignment="1" applyProtection="1">
      <alignment horizontal="center" vertical="center"/>
      <protection hidden="1"/>
    </xf>
    <xf numFmtId="10" fontId="6" fillId="2" borderId="132" xfId="0" applyNumberFormat="1" applyFont="1" applyFill="1" applyBorder="1" applyAlignment="1" applyProtection="1">
      <alignment horizontal="center" vertical="center"/>
      <protection hidden="1"/>
    </xf>
    <xf numFmtId="10" fontId="6" fillId="2" borderId="130" xfId="0" applyNumberFormat="1" applyFont="1" applyFill="1" applyBorder="1" applyAlignment="1" applyProtection="1">
      <alignment horizontal="center" vertical="center"/>
      <protection hidden="1"/>
    </xf>
    <xf numFmtId="3" fontId="10" fillId="4" borderId="17" xfId="0" applyNumberFormat="1" applyFont="1" applyFill="1" applyBorder="1" applyAlignment="1" applyProtection="1">
      <alignment horizontal="center" vertical="center" readingOrder="2"/>
      <protection hidden="1"/>
    </xf>
    <xf numFmtId="3" fontId="10" fillId="4" borderId="24" xfId="0" applyNumberFormat="1" applyFont="1" applyFill="1" applyBorder="1" applyAlignment="1" applyProtection="1">
      <alignment horizontal="center" vertical="center" readingOrder="2"/>
      <protection hidden="1"/>
    </xf>
    <xf numFmtId="0" fontId="10" fillId="4" borderId="24" xfId="0" applyFont="1" applyFill="1" applyBorder="1" applyAlignment="1" applyProtection="1">
      <alignment horizontal="center" vertical="center" readingOrder="2"/>
      <protection hidden="1"/>
    </xf>
    <xf numFmtId="10" fontId="10" fillId="4" borderId="39" xfId="0" applyNumberFormat="1" applyFont="1" applyFill="1" applyBorder="1" applyAlignment="1" applyProtection="1">
      <alignment horizontal="center" vertical="center"/>
      <protection hidden="1"/>
    </xf>
    <xf numFmtId="0" fontId="6" fillId="4" borderId="18" xfId="0" applyFont="1" applyFill="1" applyBorder="1" applyAlignment="1" applyProtection="1">
      <alignment horizontal="center" vertical="center" readingOrder="2"/>
      <protection hidden="1"/>
    </xf>
    <xf numFmtId="10" fontId="6" fillId="4" borderId="72" xfId="0" applyNumberFormat="1" applyFont="1" applyFill="1" applyBorder="1" applyAlignment="1" applyProtection="1">
      <alignment horizontal="center" vertical="center"/>
      <protection hidden="1"/>
    </xf>
    <xf numFmtId="10" fontId="6" fillId="4" borderId="53" xfId="0" applyNumberFormat="1" applyFont="1" applyFill="1" applyBorder="1" applyAlignment="1" applyProtection="1">
      <alignment horizontal="center" vertical="center"/>
      <protection hidden="1"/>
    </xf>
    <xf numFmtId="0" fontId="6" fillId="2" borderId="24" xfId="0" applyFont="1" applyFill="1" applyBorder="1" applyAlignment="1" applyProtection="1">
      <alignment horizontal="center" vertical="center" readingOrder="2"/>
      <protection hidden="1"/>
    </xf>
    <xf numFmtId="10" fontId="2" fillId="2" borderId="44" xfId="0" applyNumberFormat="1" applyFont="1" applyFill="1" applyBorder="1" applyAlignment="1" applyProtection="1">
      <alignment horizontal="center" vertical="center"/>
      <protection hidden="1"/>
    </xf>
    <xf numFmtId="10" fontId="2" fillId="2" borderId="45" xfId="0" applyNumberFormat="1" applyFont="1" applyFill="1" applyBorder="1" applyAlignment="1" applyProtection="1">
      <alignment horizontal="center" vertical="center"/>
      <protection hidden="1"/>
    </xf>
    <xf numFmtId="10" fontId="2" fillId="2" borderId="46" xfId="0" applyNumberFormat="1" applyFont="1" applyFill="1" applyBorder="1" applyAlignment="1" applyProtection="1">
      <alignment horizontal="center" vertical="center"/>
      <protection hidden="1"/>
    </xf>
    <xf numFmtId="10" fontId="2" fillId="2" borderId="25" xfId="0" applyNumberFormat="1" applyFont="1" applyFill="1" applyBorder="1" applyAlignment="1" applyProtection="1">
      <alignment horizontal="center" vertical="center"/>
      <protection hidden="1"/>
    </xf>
    <xf numFmtId="10" fontId="2" fillId="2" borderId="26" xfId="0" applyNumberFormat="1" applyFont="1" applyFill="1" applyBorder="1" applyAlignment="1" applyProtection="1">
      <alignment horizontal="center" vertical="center"/>
      <protection hidden="1"/>
    </xf>
    <xf numFmtId="10" fontId="2" fillId="2" borderId="27" xfId="0" applyNumberFormat="1" applyFont="1" applyFill="1" applyBorder="1" applyAlignment="1" applyProtection="1">
      <alignment horizontal="center" vertical="center"/>
      <protection hidden="1"/>
    </xf>
    <xf numFmtId="10" fontId="2" fillId="2" borderId="49" xfId="0" applyNumberFormat="1" applyFont="1" applyFill="1" applyBorder="1" applyAlignment="1" applyProtection="1">
      <alignment horizontal="center" vertical="center"/>
      <protection hidden="1"/>
    </xf>
    <xf numFmtId="10" fontId="2" fillId="2" borderId="50" xfId="0" applyNumberFormat="1" applyFont="1" applyFill="1" applyBorder="1" applyAlignment="1" applyProtection="1">
      <alignment horizontal="center" vertical="center"/>
      <protection hidden="1"/>
    </xf>
    <xf numFmtId="10" fontId="2" fillId="2" borderId="51" xfId="0" applyNumberFormat="1" applyFont="1" applyFill="1" applyBorder="1" applyAlignment="1" applyProtection="1">
      <alignment horizontal="center" vertical="center"/>
      <protection hidden="1"/>
    </xf>
    <xf numFmtId="10" fontId="6" fillId="2" borderId="25" xfId="0" applyNumberFormat="1" applyFont="1" applyFill="1" applyBorder="1" applyAlignment="1" applyProtection="1">
      <alignment horizontal="center" vertical="center"/>
      <protection hidden="1"/>
    </xf>
    <xf numFmtId="10" fontId="6" fillId="2" borderId="27" xfId="0" applyNumberFormat="1" applyFont="1" applyFill="1" applyBorder="1" applyAlignment="1" applyProtection="1">
      <alignment horizontal="center" vertical="center"/>
      <protection hidden="1"/>
    </xf>
    <xf numFmtId="10" fontId="2" fillId="4" borderId="54" xfId="0" applyNumberFormat="1" applyFont="1" applyFill="1" applyBorder="1" applyAlignment="1" applyProtection="1">
      <alignment horizontal="center" vertical="center"/>
      <protection hidden="1"/>
    </xf>
    <xf numFmtId="10" fontId="2" fillId="4" borderId="55" xfId="0" applyNumberFormat="1" applyFont="1" applyFill="1" applyBorder="1" applyAlignment="1" applyProtection="1">
      <alignment horizontal="center" vertical="center"/>
      <protection hidden="1"/>
    </xf>
    <xf numFmtId="10" fontId="2" fillId="4" borderId="60" xfId="0" applyNumberFormat="1" applyFont="1" applyFill="1" applyBorder="1" applyAlignment="1" applyProtection="1">
      <alignment horizontal="center" vertical="center"/>
      <protection hidden="1"/>
    </xf>
    <xf numFmtId="10" fontId="2" fillId="4" borderId="11" xfId="0" applyNumberFormat="1" applyFont="1" applyFill="1" applyBorder="1" applyAlignment="1" applyProtection="1">
      <alignment horizontal="center" vertical="center"/>
      <protection hidden="1"/>
    </xf>
    <xf numFmtId="10" fontId="2" fillId="4" borderId="12" xfId="0" applyNumberFormat="1" applyFont="1" applyFill="1" applyBorder="1" applyAlignment="1" applyProtection="1">
      <alignment horizontal="center" vertical="center"/>
      <protection hidden="1"/>
    </xf>
    <xf numFmtId="10" fontId="2" fillId="4" borderId="15" xfId="0" applyNumberFormat="1" applyFont="1" applyFill="1" applyBorder="1" applyAlignment="1" applyProtection="1">
      <alignment horizontal="center" vertical="center"/>
      <protection hidden="1"/>
    </xf>
    <xf numFmtId="10" fontId="2" fillId="4" borderId="52" xfId="0" applyNumberFormat="1" applyFont="1" applyFill="1" applyBorder="1" applyAlignment="1" applyProtection="1">
      <alignment horizontal="center" vertical="center"/>
      <protection hidden="1"/>
    </xf>
    <xf numFmtId="10" fontId="2" fillId="4" borderId="72" xfId="0" applyNumberFormat="1" applyFont="1" applyFill="1" applyBorder="1" applyAlignment="1" applyProtection="1">
      <alignment horizontal="center" vertical="center"/>
      <protection hidden="1"/>
    </xf>
    <xf numFmtId="10" fontId="2" fillId="4" borderId="53" xfId="0" applyNumberFormat="1" applyFont="1" applyFill="1" applyBorder="1" applyAlignment="1" applyProtection="1">
      <alignment horizontal="center" vertical="center"/>
      <protection hidden="1"/>
    </xf>
    <xf numFmtId="10" fontId="2" fillId="2" borderId="67" xfId="0" applyNumberFormat="1" applyFont="1" applyFill="1" applyBorder="1" applyAlignment="1" applyProtection="1">
      <alignment horizontal="center" vertical="center"/>
      <protection hidden="1"/>
    </xf>
    <xf numFmtId="10" fontId="2" fillId="2" borderId="68" xfId="0" applyNumberFormat="1" applyFont="1" applyFill="1" applyBorder="1" applyAlignment="1" applyProtection="1">
      <alignment horizontal="center" vertical="center"/>
      <protection hidden="1"/>
    </xf>
    <xf numFmtId="10" fontId="2" fillId="2" borderId="69" xfId="0" applyNumberFormat="1" applyFont="1" applyFill="1" applyBorder="1" applyAlignment="1" applyProtection="1">
      <alignment horizontal="center" vertical="center"/>
      <protection hidden="1"/>
    </xf>
    <xf numFmtId="0" fontId="6" fillId="2" borderId="43" xfId="0" applyFont="1" applyFill="1" applyBorder="1" applyAlignment="1" applyProtection="1">
      <alignment horizontal="center" vertical="center" readingOrder="2"/>
      <protection hidden="1"/>
    </xf>
    <xf numFmtId="10" fontId="6" fillId="2" borderId="73" xfId="0" applyNumberFormat="1" applyFont="1" applyFill="1" applyBorder="1" applyAlignment="1" applyProtection="1">
      <alignment horizontal="center" vertical="center"/>
      <protection hidden="1"/>
    </xf>
    <xf numFmtId="10" fontId="6" fillId="2" borderId="74" xfId="0" applyNumberFormat="1" applyFont="1" applyFill="1" applyBorder="1" applyAlignment="1" applyProtection="1">
      <alignment horizontal="center" vertical="center"/>
      <protection hidden="1"/>
    </xf>
    <xf numFmtId="10" fontId="6" fillId="2" borderId="75" xfId="0" applyNumberFormat="1" applyFont="1" applyFill="1" applyBorder="1" applyAlignment="1" applyProtection="1">
      <alignment horizontal="center" vertical="center"/>
      <protection hidden="1"/>
    </xf>
    <xf numFmtId="0" fontId="6" fillId="4" borderId="66" xfId="0" applyFont="1" applyFill="1" applyBorder="1" applyAlignment="1" applyProtection="1">
      <alignment horizontal="center" vertical="center" readingOrder="2"/>
      <protection hidden="1"/>
    </xf>
    <xf numFmtId="10" fontId="6" fillId="4" borderId="68" xfId="0" applyNumberFormat="1" applyFont="1" applyFill="1" applyBorder="1" applyAlignment="1" applyProtection="1">
      <alignment horizontal="center" vertical="center"/>
      <protection hidden="1"/>
    </xf>
    <xf numFmtId="0" fontId="6" fillId="4" borderId="58" xfId="0" applyFont="1" applyFill="1" applyBorder="1" applyAlignment="1" applyProtection="1">
      <alignment horizontal="center" vertical="center" readingOrder="2"/>
      <protection hidden="1"/>
    </xf>
    <xf numFmtId="10" fontId="10" fillId="4" borderId="41" xfId="0" applyNumberFormat="1" applyFont="1" applyFill="1" applyBorder="1" applyAlignment="1" applyProtection="1">
      <alignment horizontal="center" vertical="center"/>
      <protection hidden="1"/>
    </xf>
    <xf numFmtId="10" fontId="6" fillId="2" borderId="26" xfId="0" applyNumberFormat="1" applyFont="1" applyFill="1" applyBorder="1" applyAlignment="1" applyProtection="1">
      <alignment horizontal="center" vertical="center"/>
      <protection hidden="1"/>
    </xf>
    <xf numFmtId="10" fontId="6" fillId="2" borderId="65" xfId="0" applyNumberFormat="1" applyFont="1" applyFill="1" applyBorder="1" applyAlignment="1" applyProtection="1">
      <alignment horizontal="center" vertical="center"/>
      <protection hidden="1"/>
    </xf>
    <xf numFmtId="10" fontId="6" fillId="2" borderId="116" xfId="0" applyNumberFormat="1" applyFont="1" applyFill="1" applyBorder="1" applyAlignment="1" applyProtection="1">
      <alignment horizontal="center" vertical="center"/>
      <protection hidden="1"/>
    </xf>
    <xf numFmtId="10" fontId="6" fillId="2" borderId="117" xfId="0" applyNumberFormat="1" applyFont="1" applyFill="1" applyBorder="1" applyAlignment="1" applyProtection="1">
      <alignment horizontal="center" vertical="center"/>
      <protection hidden="1"/>
    </xf>
    <xf numFmtId="10" fontId="6" fillId="2" borderId="22" xfId="0" applyNumberFormat="1" applyFont="1" applyFill="1" applyBorder="1" applyAlignment="1" applyProtection="1">
      <alignment horizontal="center" vertical="center"/>
      <protection hidden="1"/>
    </xf>
    <xf numFmtId="10" fontId="6" fillId="2" borderId="23" xfId="0" applyNumberFormat="1" applyFont="1" applyFill="1" applyBorder="1" applyAlignment="1" applyProtection="1">
      <alignment horizontal="center" vertical="center"/>
      <protection hidden="1"/>
    </xf>
    <xf numFmtId="10" fontId="6" fillId="2" borderId="36" xfId="0" applyNumberFormat="1" applyFont="1" applyFill="1" applyBorder="1" applyAlignment="1" applyProtection="1">
      <alignment horizontal="center" vertical="center"/>
      <protection hidden="1"/>
    </xf>
    <xf numFmtId="10" fontId="6" fillId="2" borderId="38" xfId="0" applyNumberFormat="1" applyFont="1" applyFill="1" applyBorder="1" applyAlignment="1" applyProtection="1">
      <alignment horizontal="center" vertical="center"/>
      <protection hidden="1"/>
    </xf>
    <xf numFmtId="10" fontId="6" fillId="4" borderId="76" xfId="0" applyNumberFormat="1" applyFont="1" applyFill="1" applyBorder="1" applyAlignment="1" applyProtection="1">
      <alignment horizontal="center" vertical="center"/>
      <protection hidden="1"/>
    </xf>
    <xf numFmtId="10" fontId="6" fillId="4" borderId="77" xfId="0" applyNumberFormat="1" applyFont="1" applyFill="1" applyBorder="1" applyAlignment="1" applyProtection="1">
      <alignment horizontal="center" vertical="center"/>
      <protection hidden="1"/>
    </xf>
    <xf numFmtId="10" fontId="6" fillId="4" borderId="78" xfId="0" applyNumberFormat="1" applyFont="1" applyFill="1" applyBorder="1" applyAlignment="1" applyProtection="1">
      <alignment horizontal="center" vertical="center"/>
      <protection hidden="1"/>
    </xf>
    <xf numFmtId="0" fontId="6" fillId="2" borderId="69" xfId="0" applyFont="1" applyFill="1" applyBorder="1" applyAlignment="1" applyProtection="1">
      <alignment horizontal="center" vertical="center"/>
      <protection hidden="1"/>
    </xf>
    <xf numFmtId="10" fontId="2" fillId="2" borderId="79" xfId="0" applyNumberFormat="1" applyFont="1" applyFill="1" applyBorder="1" applyAlignment="1" applyProtection="1">
      <alignment horizontal="center" vertical="center"/>
      <protection hidden="1"/>
    </xf>
    <xf numFmtId="10" fontId="6" fillId="4" borderId="81" xfId="0" applyNumberFormat="1" applyFont="1" applyFill="1" applyBorder="1" applyAlignment="1" applyProtection="1">
      <alignment horizontal="center" vertical="center"/>
      <protection hidden="1"/>
    </xf>
    <xf numFmtId="10" fontId="6" fillId="4" borderId="82" xfId="0" applyNumberFormat="1" applyFont="1" applyFill="1" applyBorder="1" applyAlignment="1" applyProtection="1">
      <alignment horizontal="center" vertical="center"/>
      <protection hidden="1"/>
    </xf>
    <xf numFmtId="10" fontId="6" fillId="4" borderId="84" xfId="0" applyNumberFormat="1" applyFont="1" applyFill="1" applyBorder="1" applyAlignment="1" applyProtection="1">
      <alignment horizontal="center" vertical="center"/>
      <protection hidden="1"/>
    </xf>
    <xf numFmtId="10" fontId="6" fillId="4" borderId="85" xfId="0" applyNumberFormat="1" applyFont="1" applyFill="1" applyBorder="1" applyAlignment="1" applyProtection="1">
      <alignment horizontal="center" vertical="center"/>
      <protection hidden="1"/>
    </xf>
    <xf numFmtId="0" fontId="6" fillId="2" borderId="16" xfId="0" applyFont="1" applyFill="1" applyBorder="1" applyAlignment="1" applyProtection="1">
      <alignment horizontal="center" vertical="center"/>
      <protection hidden="1"/>
    </xf>
    <xf numFmtId="10" fontId="6" fillId="2" borderId="86" xfId="0" applyNumberFormat="1" applyFont="1" applyFill="1" applyBorder="1" applyAlignment="1" applyProtection="1">
      <alignment horizontal="center" vertical="center"/>
      <protection hidden="1"/>
    </xf>
    <xf numFmtId="10" fontId="6" fillId="2" borderId="87" xfId="0" applyNumberFormat="1" applyFont="1" applyFill="1" applyBorder="1" applyAlignment="1" applyProtection="1">
      <alignment horizontal="center" vertical="center"/>
      <protection hidden="1"/>
    </xf>
    <xf numFmtId="10" fontId="6" fillId="2" borderId="89" xfId="0" applyNumberFormat="1" applyFont="1" applyFill="1" applyBorder="1" applyAlignment="1" applyProtection="1">
      <alignment horizontal="center" vertical="center"/>
      <protection hidden="1"/>
    </xf>
    <xf numFmtId="10" fontId="6" fillId="2" borderId="126" xfId="0" applyNumberFormat="1" applyFont="1" applyFill="1" applyBorder="1" applyAlignment="1" applyProtection="1">
      <alignment horizontal="center" vertical="center"/>
      <protection hidden="1"/>
    </xf>
    <xf numFmtId="10" fontId="6" fillId="2" borderId="122" xfId="0" applyNumberFormat="1" applyFont="1" applyFill="1" applyBorder="1" applyAlignment="1" applyProtection="1">
      <alignment horizontal="center" vertical="center"/>
      <protection hidden="1"/>
    </xf>
    <xf numFmtId="10" fontId="6" fillId="2" borderId="123" xfId="0" applyNumberFormat="1" applyFont="1" applyFill="1" applyBorder="1" applyAlignment="1" applyProtection="1">
      <alignment horizontal="center" vertical="center"/>
      <protection hidden="1"/>
    </xf>
    <xf numFmtId="10" fontId="6" fillId="2" borderId="124" xfId="0" applyNumberFormat="1" applyFont="1" applyFill="1" applyBorder="1" applyAlignment="1" applyProtection="1">
      <alignment horizontal="center" vertical="center"/>
      <protection hidden="1"/>
    </xf>
    <xf numFmtId="10" fontId="6" fillId="2" borderId="125" xfId="0" applyNumberFormat="1" applyFont="1" applyFill="1" applyBorder="1" applyAlignment="1" applyProtection="1">
      <alignment horizontal="center" vertical="center"/>
      <protection hidden="1"/>
    </xf>
    <xf numFmtId="10" fontId="6" fillId="4" borderId="91" xfId="0" applyNumberFormat="1" applyFont="1" applyFill="1" applyBorder="1" applyAlignment="1" applyProtection="1">
      <alignment horizontal="center" vertical="center"/>
      <protection hidden="1"/>
    </xf>
    <xf numFmtId="10" fontId="6" fillId="4" borderId="92" xfId="0" applyNumberFormat="1" applyFont="1" applyFill="1" applyBorder="1" applyAlignment="1" applyProtection="1">
      <alignment horizontal="center" vertical="center"/>
      <protection hidden="1"/>
    </xf>
    <xf numFmtId="10" fontId="6" fillId="4" borderId="93" xfId="0" applyNumberFormat="1" applyFont="1" applyFill="1" applyBorder="1" applyAlignment="1" applyProtection="1">
      <alignment horizontal="center" vertical="center"/>
      <protection hidden="1"/>
    </xf>
    <xf numFmtId="10" fontId="6" fillId="2" borderId="94" xfId="0" applyNumberFormat="1" applyFont="1" applyFill="1" applyBorder="1" applyAlignment="1" applyProtection="1">
      <alignment horizontal="center" vertical="center"/>
      <protection hidden="1"/>
    </xf>
    <xf numFmtId="10" fontId="6" fillId="2" borderId="95" xfId="0" applyNumberFormat="1" applyFont="1" applyFill="1" applyBorder="1" applyAlignment="1" applyProtection="1">
      <alignment horizontal="center" vertical="center"/>
      <protection hidden="1"/>
    </xf>
    <xf numFmtId="10" fontId="6" fillId="2" borderId="90" xfId="0" applyNumberFormat="1" applyFont="1" applyFill="1" applyBorder="1" applyAlignment="1" applyProtection="1">
      <alignment horizontal="center" vertical="center"/>
      <protection hidden="1"/>
    </xf>
    <xf numFmtId="10" fontId="2" fillId="4" borderId="81" xfId="0" applyNumberFormat="1" applyFont="1" applyFill="1" applyBorder="1" applyAlignment="1" applyProtection="1">
      <alignment horizontal="center" vertical="center"/>
      <protection hidden="1"/>
    </xf>
    <xf numFmtId="10" fontId="2" fillId="4" borderId="82" xfId="0" applyNumberFormat="1" applyFont="1" applyFill="1" applyBorder="1" applyAlignment="1" applyProtection="1">
      <alignment horizontal="center" vertical="center"/>
      <protection hidden="1"/>
    </xf>
    <xf numFmtId="10" fontId="2" fillId="4" borderId="84" xfId="0" applyNumberFormat="1" applyFont="1" applyFill="1" applyBorder="1" applyAlignment="1" applyProtection="1">
      <alignment horizontal="center" vertical="center"/>
      <protection hidden="1"/>
    </xf>
    <xf numFmtId="0" fontId="6" fillId="2" borderId="133" xfId="0" applyFont="1" applyFill="1" applyBorder="1" applyAlignment="1" applyProtection="1">
      <alignment horizontal="center" vertical="center"/>
      <protection hidden="1"/>
    </xf>
    <xf numFmtId="0" fontId="6" fillId="2" borderId="134" xfId="0" applyFont="1" applyFill="1" applyBorder="1" applyAlignment="1" applyProtection="1">
      <alignment horizontal="center" vertical="center"/>
      <protection hidden="1"/>
    </xf>
    <xf numFmtId="10" fontId="2" fillId="2" borderId="135" xfId="0" applyNumberFormat="1" applyFont="1" applyFill="1" applyBorder="1" applyAlignment="1" applyProtection="1">
      <alignment horizontal="center" vertical="center"/>
      <protection hidden="1"/>
    </xf>
    <xf numFmtId="10" fontId="2" fillId="2" borderId="136" xfId="0" applyNumberFormat="1" applyFont="1" applyFill="1" applyBorder="1" applyAlignment="1" applyProtection="1">
      <alignment horizontal="center" vertical="center"/>
      <protection hidden="1"/>
    </xf>
    <xf numFmtId="10" fontId="2" fillId="2" borderId="133" xfId="0" applyNumberFormat="1" applyFont="1" applyFill="1" applyBorder="1" applyAlignment="1" applyProtection="1">
      <alignment horizontal="center" vertical="center"/>
      <protection hidden="1"/>
    </xf>
    <xf numFmtId="10" fontId="2" fillId="2" borderId="137" xfId="0" applyNumberFormat="1" applyFont="1" applyFill="1" applyBorder="1" applyAlignment="1" applyProtection="1">
      <alignment horizontal="center" vertical="center"/>
      <protection hidden="1"/>
    </xf>
    <xf numFmtId="10" fontId="6" fillId="2" borderId="135" xfId="0" applyNumberFormat="1" applyFont="1" applyFill="1" applyBorder="1" applyAlignment="1" applyProtection="1">
      <alignment horizontal="center" vertical="center"/>
      <protection hidden="1"/>
    </xf>
    <xf numFmtId="10" fontId="6" fillId="2" borderId="133" xfId="0" applyNumberFormat="1" applyFont="1" applyFill="1" applyBorder="1" applyAlignment="1" applyProtection="1">
      <alignment horizontal="center" vertical="center"/>
      <protection hidden="1"/>
    </xf>
    <xf numFmtId="10" fontId="10" fillId="0" borderId="118" xfId="0" applyNumberFormat="1" applyFont="1" applyBorder="1" applyAlignment="1" applyProtection="1">
      <alignment horizontal="center" vertical="center"/>
      <protection hidden="1"/>
    </xf>
    <xf numFmtId="10" fontId="10" fillId="9" borderId="26" xfId="0" applyNumberFormat="1" applyFont="1" applyFill="1" applyBorder="1" applyAlignment="1" applyProtection="1">
      <alignment horizontal="center" vertical="center"/>
      <protection hidden="1"/>
    </xf>
    <xf numFmtId="10" fontId="10" fillId="0" borderId="32" xfId="0" applyNumberFormat="1" applyFont="1" applyBorder="1" applyAlignment="1" applyProtection="1">
      <alignment horizontal="center" vertical="center"/>
      <protection hidden="1"/>
    </xf>
    <xf numFmtId="10" fontId="10" fillId="9" borderId="20" xfId="0" applyNumberFormat="1" applyFont="1" applyFill="1" applyBorder="1" applyAlignment="1" applyProtection="1">
      <alignment horizontal="center" vertical="center"/>
      <protection hidden="1"/>
    </xf>
    <xf numFmtId="10" fontId="10" fillId="9" borderId="37" xfId="0" applyNumberFormat="1" applyFont="1" applyFill="1" applyBorder="1" applyAlignment="1" applyProtection="1">
      <alignment horizontal="center" vertical="center"/>
      <protection hidden="1"/>
    </xf>
    <xf numFmtId="10" fontId="10" fillId="0" borderId="40" xfId="0" applyNumberFormat="1" applyFont="1" applyBorder="1" applyAlignment="1" applyProtection="1">
      <alignment horizontal="center" vertical="center"/>
      <protection hidden="1"/>
    </xf>
    <xf numFmtId="10" fontId="10" fillId="9" borderId="40" xfId="0" applyNumberFormat="1" applyFont="1" applyFill="1" applyBorder="1" applyAlignment="1" applyProtection="1">
      <alignment horizontal="center" vertical="center"/>
      <protection hidden="1"/>
    </xf>
    <xf numFmtId="10" fontId="10" fillId="0" borderId="26" xfId="0" applyNumberFormat="1" applyFont="1" applyBorder="1" applyAlignment="1" applyProtection="1">
      <alignment horizontal="center" vertical="center"/>
      <protection hidden="1"/>
    </xf>
    <xf numFmtId="10" fontId="10" fillId="0" borderId="72" xfId="0" applyNumberFormat="1" applyFont="1" applyBorder="1" applyAlignment="1" applyProtection="1">
      <alignment horizontal="center" vertical="center"/>
      <protection hidden="1"/>
    </xf>
    <xf numFmtId="10" fontId="15" fillId="4" borderId="45" xfId="0" applyNumberFormat="1" applyFont="1" applyFill="1" applyBorder="1" applyAlignment="1" applyProtection="1">
      <alignment horizontal="center" vertical="center"/>
      <protection hidden="1"/>
    </xf>
    <xf numFmtId="10" fontId="15" fillId="4" borderId="26" xfId="0" applyNumberFormat="1" applyFont="1" applyFill="1" applyBorder="1" applyAlignment="1" applyProtection="1">
      <alignment horizontal="center" vertical="center"/>
      <protection hidden="1"/>
    </xf>
    <xf numFmtId="10" fontId="15" fillId="4" borderId="50" xfId="0" applyNumberFormat="1" applyFont="1" applyFill="1" applyBorder="1" applyAlignment="1" applyProtection="1">
      <alignment horizontal="center" vertical="center"/>
      <protection hidden="1"/>
    </xf>
    <xf numFmtId="10" fontId="10" fillId="4" borderId="40" xfId="0" applyNumberFormat="1" applyFont="1" applyFill="1" applyBorder="1" applyAlignment="1" applyProtection="1">
      <alignment horizontal="center" vertical="center"/>
      <protection hidden="1"/>
    </xf>
    <xf numFmtId="10" fontId="6" fillId="2" borderId="118" xfId="0" applyNumberFormat="1" applyFont="1" applyFill="1" applyBorder="1" applyAlignment="1" applyProtection="1">
      <alignment horizontal="center" vertical="center"/>
      <protection hidden="1"/>
    </xf>
    <xf numFmtId="10" fontId="6" fillId="2" borderId="37" xfId="0" applyNumberFormat="1" applyFont="1" applyFill="1" applyBorder="1" applyAlignment="1" applyProtection="1">
      <alignment horizontal="center" vertical="center"/>
      <protection hidden="1"/>
    </xf>
    <xf numFmtId="10" fontId="6" fillId="2" borderId="136" xfId="0" applyNumberFormat="1" applyFont="1" applyFill="1" applyBorder="1" applyAlignment="1" applyProtection="1">
      <alignment horizontal="center" vertical="center"/>
      <protection hidden="1"/>
    </xf>
    <xf numFmtId="10" fontId="12" fillId="4" borderId="81" xfId="0" applyNumberFormat="1" applyFont="1" applyFill="1" applyBorder="1" applyAlignment="1" applyProtection="1">
      <alignment horizontal="center" vertical="center"/>
      <protection hidden="1"/>
    </xf>
    <xf numFmtId="10" fontId="12" fillId="4" borderId="87" xfId="0" applyNumberFormat="1" applyFont="1" applyFill="1" applyBorder="1" applyAlignment="1" applyProtection="1">
      <alignment horizontal="center" vertical="center"/>
      <protection hidden="1"/>
    </xf>
    <xf numFmtId="10" fontId="12" fillId="4" borderId="124" xfId="0" applyNumberFormat="1" applyFont="1" applyFill="1" applyBorder="1" applyAlignment="1" applyProtection="1">
      <alignment horizontal="center" vertical="center"/>
      <protection hidden="1"/>
    </xf>
    <xf numFmtId="10" fontId="12" fillId="4" borderId="123" xfId="0" applyNumberFormat="1" applyFont="1" applyFill="1" applyBorder="1" applyAlignment="1" applyProtection="1">
      <alignment horizontal="center" vertical="center"/>
      <protection hidden="1"/>
    </xf>
    <xf numFmtId="10" fontId="10" fillId="10" borderId="81" xfId="0" applyNumberFormat="1" applyFont="1" applyFill="1" applyBorder="1" applyAlignment="1" applyProtection="1">
      <alignment horizontal="center" vertical="center"/>
      <protection hidden="1"/>
    </xf>
    <xf numFmtId="10" fontId="10" fillId="10" borderId="87" xfId="0" applyNumberFormat="1" applyFont="1" applyFill="1" applyBorder="1" applyAlignment="1" applyProtection="1">
      <alignment horizontal="center" vertical="center"/>
      <protection hidden="1"/>
    </xf>
    <xf numFmtId="10" fontId="10" fillId="10" borderId="141" xfId="0" applyNumberFormat="1" applyFont="1" applyFill="1" applyBorder="1" applyAlignment="1" applyProtection="1">
      <alignment horizontal="center" vertical="center"/>
      <protection hidden="1"/>
    </xf>
    <xf numFmtId="10" fontId="10" fillId="10" borderId="94" xfId="0" applyNumberFormat="1" applyFont="1" applyFill="1" applyBorder="1" applyAlignment="1" applyProtection="1">
      <alignment horizontal="center" vertical="center"/>
      <protection hidden="1"/>
    </xf>
    <xf numFmtId="10" fontId="10" fillId="10" borderId="106" xfId="0" applyNumberFormat="1" applyFont="1" applyFill="1" applyBorder="1" applyAlignment="1" applyProtection="1">
      <alignment horizontal="center" vertical="center"/>
      <protection hidden="1"/>
    </xf>
    <xf numFmtId="10" fontId="10" fillId="10" borderId="84" xfId="0" applyNumberFormat="1" applyFont="1" applyFill="1" applyBorder="1" applyAlignment="1" applyProtection="1">
      <alignment horizontal="center" vertical="center"/>
      <protection hidden="1"/>
    </xf>
    <xf numFmtId="10" fontId="2" fillId="4" borderId="140" xfId="0" applyNumberFormat="1" applyFont="1" applyFill="1" applyBorder="1" applyAlignment="1" applyProtection="1">
      <alignment horizontal="center" vertical="center"/>
      <protection hidden="1"/>
    </xf>
    <xf numFmtId="10" fontId="2" fillId="4" borderId="87" xfId="0" applyNumberFormat="1" applyFont="1" applyFill="1" applyBorder="1" applyAlignment="1" applyProtection="1">
      <alignment horizontal="center" vertical="center"/>
      <protection hidden="1"/>
    </xf>
    <xf numFmtId="10" fontId="2" fillId="4" borderId="106" xfId="0" applyNumberFormat="1" applyFont="1" applyFill="1" applyBorder="1" applyAlignment="1" applyProtection="1">
      <alignment horizontal="center" vertical="center"/>
      <protection hidden="1"/>
    </xf>
    <xf numFmtId="10" fontId="12" fillId="4" borderId="84" xfId="0" applyNumberFormat="1" applyFont="1" applyFill="1" applyBorder="1" applyAlignment="1" applyProtection="1">
      <alignment horizontal="center" vertical="center"/>
      <protection hidden="1"/>
    </xf>
    <xf numFmtId="10" fontId="6" fillId="4" borderId="106" xfId="0" applyNumberFormat="1" applyFont="1" applyFill="1" applyBorder="1" applyAlignment="1" applyProtection="1">
      <alignment horizontal="center" vertical="center"/>
      <protection hidden="1"/>
    </xf>
    <xf numFmtId="10" fontId="14" fillId="4" borderId="81" xfId="0" applyNumberFormat="1" applyFont="1" applyFill="1" applyBorder="1" applyAlignment="1" applyProtection="1">
      <alignment horizontal="center" vertical="center"/>
      <protection hidden="1"/>
    </xf>
    <xf numFmtId="10" fontId="14" fillId="4" borderId="87" xfId="0" applyNumberFormat="1" applyFont="1" applyFill="1" applyBorder="1" applyAlignment="1" applyProtection="1">
      <alignment horizontal="center" vertical="center"/>
      <protection hidden="1"/>
    </xf>
    <xf numFmtId="10" fontId="14" fillId="4" borderId="84" xfId="0" applyNumberFormat="1" applyFont="1" applyFill="1" applyBorder="1" applyAlignment="1" applyProtection="1">
      <alignment horizontal="center" vertical="center"/>
      <protection hidden="1"/>
    </xf>
    <xf numFmtId="10" fontId="12" fillId="4" borderId="142" xfId="0" applyNumberFormat="1" applyFont="1" applyFill="1" applyBorder="1" applyAlignment="1" applyProtection="1">
      <alignment horizontal="center" vertical="center"/>
      <protection hidden="1"/>
    </xf>
    <xf numFmtId="10" fontId="10" fillId="2" borderId="112" xfId="0" applyNumberFormat="1" applyFont="1" applyFill="1" applyBorder="1" applyAlignment="1" applyProtection="1">
      <alignment horizontal="center" vertical="center"/>
      <protection hidden="1"/>
    </xf>
    <xf numFmtId="10" fontId="10" fillId="4" borderId="109" xfId="0" applyNumberFormat="1" applyFont="1" applyFill="1" applyBorder="1" applyAlignment="1" applyProtection="1">
      <alignment horizontal="center" vertical="center"/>
      <protection hidden="1"/>
    </xf>
    <xf numFmtId="10" fontId="6" fillId="2" borderId="143" xfId="0" applyNumberFormat="1" applyFont="1" applyFill="1" applyBorder="1" applyAlignment="1" applyProtection="1">
      <alignment horizontal="center" vertical="center"/>
      <protection hidden="1"/>
    </xf>
    <xf numFmtId="10" fontId="6" fillId="2" borderId="144" xfId="0" applyNumberFormat="1" applyFont="1" applyFill="1" applyBorder="1" applyAlignment="1" applyProtection="1">
      <alignment horizontal="center" vertical="center"/>
      <protection hidden="1"/>
    </xf>
    <xf numFmtId="10" fontId="2" fillId="2" borderId="81" xfId="0" applyNumberFormat="1" applyFont="1" applyFill="1" applyBorder="1" applyAlignment="1" applyProtection="1">
      <alignment horizontal="center" vertical="center"/>
      <protection hidden="1"/>
    </xf>
    <xf numFmtId="10" fontId="2" fillId="2" borderId="87" xfId="0" applyNumberFormat="1" applyFont="1" applyFill="1" applyBorder="1" applyAlignment="1" applyProtection="1">
      <alignment horizontal="center" vertical="center"/>
      <protection hidden="1"/>
    </xf>
    <xf numFmtId="10" fontId="2" fillId="2" borderId="84" xfId="0" applyNumberFormat="1" applyFont="1" applyFill="1" applyBorder="1" applyAlignment="1" applyProtection="1">
      <alignment horizontal="center" vertical="center"/>
      <protection hidden="1"/>
    </xf>
    <xf numFmtId="10" fontId="2" fillId="4" borderId="112" xfId="0" applyNumberFormat="1" applyFont="1" applyFill="1" applyBorder="1" applyAlignment="1" applyProtection="1">
      <alignment horizontal="center" vertical="center"/>
      <protection hidden="1"/>
    </xf>
    <xf numFmtId="10" fontId="2" fillId="4" borderId="14" xfId="0" applyNumberFormat="1" applyFont="1" applyFill="1" applyBorder="1" applyAlignment="1" applyProtection="1">
      <alignment horizontal="center" vertical="center"/>
      <protection hidden="1"/>
    </xf>
    <xf numFmtId="10" fontId="2" fillId="2" borderId="115" xfId="0" applyNumberFormat="1" applyFont="1" applyFill="1" applyBorder="1" applyAlignment="1" applyProtection="1">
      <alignment horizontal="center" vertical="center"/>
      <protection hidden="1"/>
    </xf>
    <xf numFmtId="10" fontId="6" fillId="4" borderId="112" xfId="0" applyNumberFormat="1" applyFont="1" applyFill="1" applyBorder="1" applyAlignment="1" applyProtection="1">
      <alignment horizontal="center" vertical="center"/>
      <protection hidden="1"/>
    </xf>
    <xf numFmtId="10" fontId="6" fillId="4" borderId="14" xfId="0" applyNumberFormat="1" applyFont="1" applyFill="1" applyBorder="1" applyAlignment="1" applyProtection="1">
      <alignment horizontal="center" vertical="center"/>
      <protection hidden="1"/>
    </xf>
    <xf numFmtId="10" fontId="6" fillId="4" borderId="114" xfId="0" applyNumberFormat="1" applyFont="1" applyFill="1" applyBorder="1" applyAlignment="1" applyProtection="1">
      <alignment horizontal="center" vertical="center"/>
      <protection hidden="1"/>
    </xf>
    <xf numFmtId="10" fontId="6" fillId="2" borderId="145" xfId="0" applyNumberFormat="1" applyFont="1" applyFill="1" applyBorder="1" applyAlignment="1" applyProtection="1">
      <alignment horizontal="center" vertical="center"/>
      <protection hidden="1"/>
    </xf>
    <xf numFmtId="10" fontId="6" fillId="4" borderId="115" xfId="0" applyNumberFormat="1" applyFont="1" applyFill="1" applyBorder="1" applyAlignment="1" applyProtection="1">
      <alignment horizontal="center" vertical="center"/>
      <protection hidden="1"/>
    </xf>
    <xf numFmtId="10" fontId="6" fillId="2" borderId="112" xfId="0" applyNumberFormat="1" applyFont="1" applyFill="1" applyBorder="1" applyAlignment="1" applyProtection="1">
      <alignment horizontal="center" vertical="center"/>
      <protection hidden="1"/>
    </xf>
    <xf numFmtId="10" fontId="6" fillId="2" borderId="14" xfId="0" applyNumberFormat="1" applyFont="1" applyFill="1" applyBorder="1" applyAlignment="1" applyProtection="1">
      <alignment horizontal="center" vertical="center"/>
      <protection hidden="1"/>
    </xf>
    <xf numFmtId="10" fontId="6" fillId="2" borderId="146" xfId="0" applyNumberFormat="1" applyFont="1" applyFill="1" applyBorder="1" applyAlignment="1" applyProtection="1">
      <alignment horizontal="center" vertical="center"/>
      <protection hidden="1"/>
    </xf>
    <xf numFmtId="10" fontId="6" fillId="2" borderId="114" xfId="0" applyNumberFormat="1" applyFont="1" applyFill="1" applyBorder="1" applyAlignment="1" applyProtection="1">
      <alignment horizontal="center" vertical="center"/>
      <protection hidden="1"/>
    </xf>
    <xf numFmtId="10" fontId="6" fillId="2" borderId="140" xfId="0" applyNumberFormat="1" applyFont="1" applyFill="1" applyBorder="1" applyAlignment="1" applyProtection="1">
      <alignment horizontal="center" vertical="center"/>
      <protection hidden="1"/>
    </xf>
    <xf numFmtId="10" fontId="6" fillId="4" borderId="140" xfId="0" applyNumberFormat="1" applyFont="1" applyFill="1" applyBorder="1" applyAlignment="1" applyProtection="1">
      <alignment horizontal="center" vertical="center"/>
      <protection hidden="1"/>
    </xf>
    <xf numFmtId="10" fontId="6" fillId="4" borderId="147" xfId="0" applyNumberFormat="1" applyFont="1" applyFill="1" applyBorder="1" applyAlignment="1" applyProtection="1">
      <alignment horizontal="center" vertical="center"/>
      <protection hidden="1"/>
    </xf>
    <xf numFmtId="10" fontId="6" fillId="2" borderId="142" xfId="0" applyNumberFormat="1" applyFont="1" applyFill="1" applyBorder="1" applyAlignment="1" applyProtection="1">
      <alignment horizontal="center" vertical="center"/>
      <protection hidden="1"/>
    </xf>
    <xf numFmtId="10" fontId="2" fillId="2" borderId="148" xfId="0" applyNumberFormat="1" applyFont="1" applyFill="1" applyBorder="1" applyAlignment="1" applyProtection="1">
      <alignment horizontal="center" vertical="center"/>
      <protection hidden="1"/>
    </xf>
    <xf numFmtId="10" fontId="6" fillId="4" borderId="149" xfId="0" applyNumberFormat="1" applyFont="1" applyFill="1" applyBorder="1" applyAlignment="1" applyProtection="1">
      <alignment horizontal="center" vertical="center"/>
      <protection hidden="1"/>
    </xf>
    <xf numFmtId="10" fontId="6" fillId="4" borderId="150" xfId="0" applyNumberFormat="1" applyFont="1" applyFill="1" applyBorder="1" applyAlignment="1" applyProtection="1">
      <alignment horizontal="center" vertical="center"/>
      <protection hidden="1"/>
    </xf>
    <xf numFmtId="10" fontId="6" fillId="2" borderId="151" xfId="0" applyNumberFormat="1" applyFont="1" applyFill="1" applyBorder="1" applyAlignment="1" applyProtection="1">
      <alignment horizontal="center" vertical="center"/>
      <protection hidden="1"/>
    </xf>
    <xf numFmtId="10" fontId="2" fillId="4" borderId="149" xfId="0" applyNumberFormat="1" applyFont="1" applyFill="1" applyBorder="1" applyAlignment="1" applyProtection="1">
      <alignment horizontal="center" vertical="center"/>
      <protection hidden="1"/>
    </xf>
    <xf numFmtId="0" fontId="6" fillId="4" borderId="18" xfId="0" applyFont="1" applyFill="1" applyBorder="1" applyAlignment="1" applyProtection="1">
      <alignment horizontal="center" vertical="center"/>
      <protection hidden="1"/>
    </xf>
    <xf numFmtId="0" fontId="6" fillId="4" borderId="48" xfId="0" applyFont="1" applyFill="1" applyBorder="1" applyAlignment="1" applyProtection="1">
      <alignment horizontal="center" vertical="center"/>
      <protection hidden="1"/>
    </xf>
    <xf numFmtId="0" fontId="6" fillId="4" borderId="48" xfId="0" applyFont="1" applyFill="1" applyBorder="1" applyAlignment="1" applyProtection="1">
      <alignment horizontal="center" vertical="center" wrapText="1"/>
      <protection hidden="1"/>
    </xf>
    <xf numFmtId="0" fontId="6" fillId="2" borderId="43" xfId="0" applyFont="1" applyFill="1" applyBorder="1" applyAlignment="1" applyProtection="1">
      <alignment horizontal="center" vertical="center"/>
      <protection hidden="1"/>
    </xf>
    <xf numFmtId="0" fontId="6" fillId="2" borderId="48" xfId="0" applyFont="1" applyFill="1" applyBorder="1" applyAlignment="1" applyProtection="1">
      <alignment horizontal="center" vertical="center"/>
      <protection hidden="1"/>
    </xf>
    <xf numFmtId="0" fontId="6" fillId="2" borderId="43" xfId="0" applyFont="1" applyFill="1" applyBorder="1" applyAlignment="1" applyProtection="1">
      <alignment horizontal="center" vertical="center" wrapText="1"/>
      <protection hidden="1"/>
    </xf>
    <xf numFmtId="0" fontId="2" fillId="4" borderId="30" xfId="0" applyFont="1" applyFill="1" applyBorder="1" applyAlignment="1" applyProtection="1">
      <alignment horizontal="center" vertical="center" wrapText="1"/>
      <protection hidden="1"/>
    </xf>
    <xf numFmtId="0" fontId="6" fillId="2" borderId="30" xfId="0" applyFont="1" applyFill="1" applyBorder="1" applyAlignment="1" applyProtection="1">
      <alignment horizontal="center" vertical="center"/>
      <protection hidden="1"/>
    </xf>
    <xf numFmtId="0" fontId="6" fillId="2" borderId="18" xfId="0" applyFont="1" applyFill="1" applyBorder="1" applyAlignment="1" applyProtection="1">
      <alignment horizontal="center" vertical="center"/>
      <protection hidden="1"/>
    </xf>
    <xf numFmtId="0" fontId="6" fillId="4" borderId="17" xfId="0" applyFont="1" applyFill="1" applyBorder="1" applyAlignment="1" applyProtection="1">
      <alignment horizontal="center" vertical="center"/>
      <protection hidden="1"/>
    </xf>
    <xf numFmtId="0" fontId="6" fillId="4" borderId="30" xfId="0" applyFont="1" applyFill="1" applyBorder="1" applyAlignment="1" applyProtection="1">
      <alignment horizontal="center" vertical="center"/>
      <protection hidden="1"/>
    </xf>
    <xf numFmtId="0" fontId="6" fillId="4" borderId="71" xfId="0" applyFont="1" applyFill="1" applyBorder="1" applyAlignment="1" applyProtection="1">
      <alignment horizontal="center" vertical="center"/>
      <protection hidden="1"/>
    </xf>
    <xf numFmtId="0" fontId="6" fillId="2" borderId="42" xfId="0" applyFont="1" applyFill="1" applyBorder="1" applyAlignment="1" applyProtection="1">
      <alignment horizontal="center" vertical="center"/>
      <protection hidden="1"/>
    </xf>
    <xf numFmtId="0" fontId="6" fillId="2" borderId="24" xfId="0" applyFont="1" applyFill="1" applyBorder="1" applyAlignment="1" applyProtection="1">
      <alignment horizontal="center" vertical="center"/>
      <protection hidden="1"/>
    </xf>
    <xf numFmtId="0" fontId="6" fillId="2" borderId="47" xfId="0" applyFont="1" applyFill="1" applyBorder="1" applyAlignment="1" applyProtection="1">
      <alignment horizontal="center" vertical="center"/>
      <protection hidden="1"/>
    </xf>
    <xf numFmtId="0" fontId="6" fillId="2" borderId="42" xfId="0" applyFont="1" applyFill="1" applyBorder="1" applyAlignment="1" applyProtection="1">
      <alignment horizontal="center" vertical="center" wrapText="1"/>
      <protection hidden="1"/>
    </xf>
    <xf numFmtId="0" fontId="6" fillId="2" borderId="24" xfId="0" applyFont="1" applyFill="1" applyBorder="1" applyAlignment="1" applyProtection="1">
      <alignment horizontal="center" vertical="center" wrapText="1"/>
      <protection hidden="1"/>
    </xf>
    <xf numFmtId="0" fontId="6" fillId="2" borderId="47" xfId="0" applyFont="1" applyFill="1" applyBorder="1" applyAlignment="1" applyProtection="1">
      <alignment horizontal="center" vertical="center" wrapText="1"/>
      <protection hidden="1"/>
    </xf>
    <xf numFmtId="0" fontId="6" fillId="4" borderId="24" xfId="0" applyFont="1" applyFill="1" applyBorder="1" applyAlignment="1" applyProtection="1">
      <alignment horizontal="center" vertical="center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4" borderId="30" xfId="0" applyFont="1" applyFill="1" applyBorder="1" applyAlignment="1" applyProtection="1">
      <alignment horizontal="center" vertical="center" wrapText="1"/>
      <protection hidden="1"/>
    </xf>
    <xf numFmtId="0" fontId="2" fillId="4" borderId="24" xfId="0" applyFont="1" applyFill="1" applyBorder="1" applyAlignment="1" applyProtection="1">
      <alignment horizontal="center" vertical="center"/>
      <protection hidden="1"/>
    </xf>
    <xf numFmtId="0" fontId="2" fillId="4" borderId="47" xfId="0" applyFont="1" applyFill="1" applyBorder="1" applyAlignment="1" applyProtection="1">
      <alignment horizontal="center" vertical="center"/>
      <protection hidden="1"/>
    </xf>
    <xf numFmtId="0" fontId="12" fillId="0" borderId="71" xfId="0" applyFont="1" applyBorder="1" applyAlignment="1" applyProtection="1">
      <alignment horizontal="center" vertical="center" wrapText="1"/>
      <protection hidden="1"/>
    </xf>
    <xf numFmtId="0" fontId="6" fillId="2" borderId="18" xfId="0" applyFont="1" applyFill="1" applyBorder="1" applyAlignment="1" applyProtection="1">
      <alignment horizontal="center" vertical="center" wrapText="1"/>
      <protection hidden="1"/>
    </xf>
    <xf numFmtId="0" fontId="6" fillId="4" borderId="18" xfId="0" applyFont="1" applyFill="1" applyBorder="1" applyAlignment="1" applyProtection="1">
      <alignment horizontal="center" vertical="center" wrapText="1"/>
      <protection hidden="1"/>
    </xf>
    <xf numFmtId="0" fontId="6" fillId="2" borderId="7" xfId="0" applyFont="1" applyFill="1" applyBorder="1" applyAlignment="1" applyProtection="1">
      <alignment horizontal="center" vertical="center"/>
      <protection hidden="1"/>
    </xf>
    <xf numFmtId="0" fontId="12" fillId="0" borderId="30" xfId="0" applyFont="1" applyBorder="1" applyAlignment="1" applyProtection="1">
      <alignment horizontal="center" vertical="center"/>
      <protection hidden="1"/>
    </xf>
    <xf numFmtId="0" fontId="6" fillId="4" borderId="42" xfId="0" applyFont="1" applyFill="1" applyBorder="1" applyAlignment="1" applyProtection="1">
      <alignment horizontal="center" vertical="center"/>
      <protection hidden="1"/>
    </xf>
    <xf numFmtId="0" fontId="12" fillId="2" borderId="24" xfId="0" applyFont="1" applyFill="1" applyBorder="1" applyAlignment="1" applyProtection="1">
      <alignment horizontal="center" vertical="center" wrapText="1"/>
      <protection hidden="1"/>
    </xf>
    <xf numFmtId="0" fontId="6" fillId="4" borderId="47" xfId="0" applyFont="1" applyFill="1" applyBorder="1" applyAlignment="1" applyProtection="1">
      <alignment horizontal="center" vertical="center" wrapText="1"/>
      <protection hidden="1"/>
    </xf>
    <xf numFmtId="0" fontId="10" fillId="2" borderId="18" xfId="0" applyFont="1" applyFill="1" applyBorder="1" applyAlignment="1" applyProtection="1">
      <alignment horizontal="center" vertical="center"/>
      <protection hidden="1"/>
    </xf>
    <xf numFmtId="0" fontId="12" fillId="0" borderId="30" xfId="0" applyFont="1" applyBorder="1" applyAlignment="1" applyProtection="1">
      <alignment horizontal="center" vertical="center" wrapText="1"/>
      <protection hidden="1"/>
    </xf>
    <xf numFmtId="0" fontId="12" fillId="0" borderId="17" xfId="0" applyFont="1" applyBorder="1" applyAlignment="1" applyProtection="1">
      <alignment horizontal="center" vertical="center" wrapText="1"/>
      <protection hidden="1"/>
    </xf>
    <xf numFmtId="10" fontId="12" fillId="4" borderId="24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3" fontId="11" fillId="2" borderId="18" xfId="0" applyNumberFormat="1" applyFont="1" applyFill="1" applyBorder="1" applyAlignment="1" applyProtection="1">
      <alignment horizontal="center" vertical="center"/>
      <protection hidden="1"/>
    </xf>
    <xf numFmtId="10" fontId="10" fillId="0" borderId="19" xfId="0" applyNumberFormat="1" applyFont="1" applyBorder="1" applyAlignment="1" applyProtection="1">
      <alignment horizontal="center" vertical="center"/>
      <protection hidden="1"/>
    </xf>
    <xf numFmtId="10" fontId="10" fillId="0" borderId="20" xfId="0" applyNumberFormat="1" applyFont="1" applyBorder="1" applyAlignment="1" applyProtection="1">
      <alignment horizontal="center" vertical="center"/>
      <protection hidden="1"/>
    </xf>
    <xf numFmtId="10" fontId="10" fillId="0" borderId="21" xfId="0" applyNumberFormat="1" applyFont="1" applyBorder="1" applyAlignment="1" applyProtection="1">
      <alignment horizontal="center" vertical="center"/>
      <protection hidden="1"/>
    </xf>
    <xf numFmtId="10" fontId="10" fillId="0" borderId="138" xfId="0" applyNumberFormat="1" applyFont="1" applyBorder="1" applyAlignment="1" applyProtection="1">
      <alignment horizontal="center" vertical="center"/>
      <protection hidden="1"/>
    </xf>
    <xf numFmtId="10" fontId="10" fillId="9" borderId="87" xfId="0" applyNumberFormat="1" applyFont="1" applyFill="1" applyBorder="1" applyAlignment="1" applyProtection="1">
      <alignment horizontal="center" vertical="center"/>
      <protection hidden="1"/>
    </xf>
    <xf numFmtId="10" fontId="10" fillId="0" borderId="106" xfId="0" applyNumberFormat="1" applyFont="1" applyBorder="1" applyAlignment="1" applyProtection="1">
      <alignment horizontal="center" vertical="center"/>
      <protection hidden="1"/>
    </xf>
    <xf numFmtId="10" fontId="10" fillId="9" borderId="138" xfId="0" applyNumberFormat="1" applyFont="1" applyFill="1" applyBorder="1" applyAlignment="1" applyProtection="1">
      <alignment horizontal="center" vertical="center"/>
      <protection hidden="1"/>
    </xf>
    <xf numFmtId="10" fontId="10" fillId="9" borderId="139" xfId="0" applyNumberFormat="1" applyFont="1" applyFill="1" applyBorder="1" applyAlignment="1" applyProtection="1">
      <alignment horizontal="center" vertical="center"/>
      <protection hidden="1"/>
    </xf>
    <xf numFmtId="10" fontId="10" fillId="0" borderId="140" xfId="0" applyNumberFormat="1" applyFont="1" applyBorder="1" applyAlignment="1" applyProtection="1">
      <alignment horizontal="center" vertical="center"/>
      <protection hidden="1"/>
    </xf>
    <xf numFmtId="0" fontId="10" fillId="10" borderId="42" xfId="0" applyFont="1" applyFill="1" applyBorder="1" applyAlignment="1" applyProtection="1">
      <alignment horizontal="center" vertical="center" readingOrder="2"/>
      <protection hidden="1"/>
    </xf>
    <xf numFmtId="3" fontId="11" fillId="2" borderId="18" xfId="0" applyNumberFormat="1" applyFont="1" applyFill="1" applyBorder="1" applyAlignment="1" applyProtection="1">
      <alignment horizontal="center" vertical="center" wrapText="1"/>
      <protection hidden="1"/>
    </xf>
    <xf numFmtId="0" fontId="10" fillId="10" borderId="24" xfId="0" applyFont="1" applyFill="1" applyBorder="1" applyAlignment="1" applyProtection="1">
      <alignment horizontal="center" vertical="center" readingOrder="2"/>
      <protection hidden="1"/>
    </xf>
    <xf numFmtId="0" fontId="10" fillId="10" borderId="70" xfId="0" applyFont="1" applyFill="1" applyBorder="1" applyAlignment="1" applyProtection="1">
      <alignment horizontal="center" vertical="center" readingOrder="2"/>
      <protection hidden="1"/>
    </xf>
    <xf numFmtId="0" fontId="10" fillId="10" borderId="18" xfId="0" applyFont="1" applyFill="1" applyBorder="1" applyAlignment="1" applyProtection="1">
      <alignment horizontal="center" vertical="center" readingOrder="2"/>
      <protection hidden="1"/>
    </xf>
    <xf numFmtId="0" fontId="10" fillId="10" borderId="30" xfId="0" applyFont="1" applyFill="1" applyBorder="1" applyAlignment="1" applyProtection="1">
      <alignment horizontal="center" vertical="center" readingOrder="2"/>
      <protection hidden="1"/>
    </xf>
    <xf numFmtId="0" fontId="10" fillId="10" borderId="47" xfId="0" applyFont="1" applyFill="1" applyBorder="1" applyAlignment="1" applyProtection="1">
      <alignment horizontal="center" vertical="center" readingOrder="2"/>
      <protection hidden="1"/>
    </xf>
    <xf numFmtId="10" fontId="11" fillId="2" borderId="18" xfId="0" applyNumberFormat="1" applyFont="1" applyFill="1" applyBorder="1" applyAlignment="1" applyProtection="1">
      <alignment horizontal="center" vertical="center"/>
      <protection hidden="1"/>
    </xf>
    <xf numFmtId="10" fontId="10" fillId="9" borderId="140" xfId="0" applyNumberFormat="1" applyFont="1" applyFill="1" applyBorder="1" applyAlignment="1" applyProtection="1">
      <alignment horizontal="center" vertical="center"/>
      <protection hidden="1"/>
    </xf>
    <xf numFmtId="10" fontId="10" fillId="0" borderId="87" xfId="0" applyNumberFormat="1" applyFont="1" applyBorder="1" applyAlignment="1" applyProtection="1">
      <alignment horizontal="center" vertical="center"/>
      <protection hidden="1"/>
    </xf>
    <xf numFmtId="3" fontId="11" fillId="2" borderId="18" xfId="0" applyNumberFormat="1" applyFont="1" applyFill="1" applyBorder="1" applyAlignment="1" applyProtection="1">
      <alignment horizontal="right" vertical="center"/>
      <protection hidden="1"/>
    </xf>
    <xf numFmtId="0" fontId="11" fillId="2" borderId="18" xfId="0" applyFont="1" applyFill="1" applyBorder="1" applyAlignment="1" applyProtection="1">
      <alignment horizontal="right" vertical="center"/>
      <protection hidden="1"/>
    </xf>
    <xf numFmtId="3" fontId="12" fillId="0" borderId="17" xfId="0" applyNumberFormat="1" applyFont="1" applyBorder="1" applyAlignment="1" applyProtection="1">
      <alignment horizontal="center" vertical="center" readingOrder="2"/>
      <protection hidden="1"/>
    </xf>
    <xf numFmtId="165" fontId="12" fillId="0" borderId="39" xfId="0" applyNumberFormat="1" applyFont="1" applyBorder="1" applyAlignment="1" applyProtection="1">
      <alignment horizontal="center" vertical="center"/>
      <protection hidden="1"/>
    </xf>
    <xf numFmtId="165" fontId="12" fillId="0" borderId="40" xfId="0" applyNumberFormat="1" applyFont="1" applyBorder="1" applyAlignment="1" applyProtection="1">
      <alignment horizontal="center" vertical="center"/>
      <protection hidden="1"/>
    </xf>
    <xf numFmtId="165" fontId="12" fillId="0" borderId="41" xfId="0" applyNumberFormat="1" applyFont="1" applyBorder="1" applyAlignment="1" applyProtection="1">
      <alignment horizontal="center" vertical="center"/>
      <protection hidden="1"/>
    </xf>
    <xf numFmtId="165" fontId="12" fillId="0" borderId="140" xfId="0" applyNumberFormat="1" applyFont="1" applyBorder="1" applyAlignment="1" applyProtection="1">
      <alignment horizontal="center" vertical="center"/>
      <protection hidden="1"/>
    </xf>
    <xf numFmtId="3" fontId="12" fillId="0" borderId="24" xfId="0" applyNumberFormat="1" applyFont="1" applyBorder="1" applyAlignment="1" applyProtection="1">
      <alignment horizontal="center" vertical="center" readingOrder="2"/>
      <protection hidden="1"/>
    </xf>
    <xf numFmtId="165" fontId="12" fillId="0" borderId="25" xfId="0" applyNumberFormat="1" applyFont="1" applyBorder="1" applyAlignment="1" applyProtection="1">
      <alignment horizontal="center" vertical="center"/>
      <protection hidden="1"/>
    </xf>
    <xf numFmtId="165" fontId="12" fillId="0" borderId="26" xfId="0" applyNumberFormat="1" applyFont="1" applyBorder="1" applyAlignment="1" applyProtection="1">
      <alignment horizontal="center" vertical="center"/>
      <protection hidden="1"/>
    </xf>
    <xf numFmtId="165" fontId="12" fillId="0" borderId="27" xfId="0" applyNumberFormat="1" applyFont="1" applyBorder="1" applyAlignment="1" applyProtection="1">
      <alignment horizontal="center" vertical="center"/>
      <protection hidden="1"/>
    </xf>
    <xf numFmtId="165" fontId="12" fillId="0" borderId="87" xfId="0" applyNumberFormat="1" applyFont="1" applyBorder="1" applyAlignment="1" applyProtection="1">
      <alignment horizontal="center" vertical="center"/>
      <protection hidden="1"/>
    </xf>
    <xf numFmtId="0" fontId="0" fillId="2" borderId="18" xfId="0" applyFill="1" applyBorder="1" applyAlignment="1" applyProtection="1">
      <alignment horizontal="center" vertical="center"/>
      <protection hidden="1"/>
    </xf>
    <xf numFmtId="3" fontId="11" fillId="2" borderId="18" xfId="0" applyNumberFormat="1" applyFont="1" applyFill="1" applyBorder="1" applyAlignment="1" applyProtection="1">
      <alignment horizontal="center" vertical="center" readingOrder="2"/>
      <protection hidden="1"/>
    </xf>
    <xf numFmtId="0" fontId="10" fillId="4" borderId="42" xfId="0" applyFont="1" applyFill="1" applyBorder="1" applyAlignment="1" applyProtection="1">
      <alignment horizontal="center" vertical="center" readingOrder="2"/>
      <protection hidden="1"/>
    </xf>
    <xf numFmtId="0" fontId="10" fillId="4" borderId="47" xfId="0" applyFont="1" applyFill="1" applyBorder="1" applyAlignment="1" applyProtection="1">
      <alignment horizontal="center" vertical="center" readingOrder="2"/>
      <protection hidden="1"/>
    </xf>
    <xf numFmtId="0" fontId="12" fillId="0" borderId="58" xfId="0" applyFont="1" applyBorder="1" applyAlignment="1" applyProtection="1">
      <alignment horizontal="center" vertical="center"/>
      <protection hidden="1"/>
    </xf>
    <xf numFmtId="0" fontId="11" fillId="2" borderId="18" xfId="0" applyFont="1" applyFill="1" applyBorder="1" applyAlignment="1" applyProtection="1">
      <alignment horizontal="center" vertical="center"/>
      <protection hidden="1"/>
    </xf>
    <xf numFmtId="3" fontId="2" fillId="4" borderId="42" xfId="0" applyNumberFormat="1" applyFont="1" applyFill="1" applyBorder="1" applyAlignment="1" applyProtection="1">
      <alignment horizontal="center" vertical="center" readingOrder="2"/>
      <protection hidden="1"/>
    </xf>
    <xf numFmtId="3" fontId="2" fillId="4" borderId="24" xfId="0" applyNumberFormat="1" applyFont="1" applyFill="1" applyBorder="1" applyAlignment="1" applyProtection="1">
      <alignment horizontal="center" vertical="center" readingOrder="2"/>
      <protection hidden="1"/>
    </xf>
    <xf numFmtId="3" fontId="2" fillId="4" borderId="47" xfId="0" applyNumberFormat="1" applyFont="1" applyFill="1" applyBorder="1" applyAlignment="1" applyProtection="1">
      <alignment horizontal="center" vertical="center" readingOrder="2"/>
      <protection hidden="1"/>
    </xf>
    <xf numFmtId="10" fontId="10" fillId="0" borderId="87" xfId="0" applyNumberFormat="1" applyFont="1" applyFill="1" applyBorder="1" applyAlignment="1" applyProtection="1">
      <alignment horizontal="center" vertical="center"/>
      <protection hidden="1"/>
    </xf>
    <xf numFmtId="10" fontId="10" fillId="0" borderId="25" xfId="0" applyNumberFormat="1" applyFont="1" applyFill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3" fontId="12" fillId="4" borderId="42" xfId="0" applyNumberFormat="1" applyFont="1" applyFill="1" applyBorder="1" applyAlignment="1" applyProtection="1">
      <alignment horizontal="center" vertical="center" readingOrder="2"/>
      <protection hidden="1"/>
    </xf>
    <xf numFmtId="0" fontId="12" fillId="4" borderId="18" xfId="0" applyFont="1" applyFill="1" applyBorder="1" applyAlignment="1" applyProtection="1">
      <alignment horizontal="center" vertical="center" wrapText="1"/>
      <protection hidden="1"/>
    </xf>
    <xf numFmtId="3" fontId="12" fillId="4" borderId="18" xfId="0" applyNumberFormat="1" applyFont="1" applyFill="1" applyBorder="1" applyAlignment="1" applyProtection="1">
      <alignment horizontal="center" vertical="center" readingOrder="2"/>
      <protection hidden="1"/>
    </xf>
    <xf numFmtId="0" fontId="12" fillId="2" borderId="59" xfId="0" applyFont="1" applyFill="1" applyBorder="1" applyAlignment="1" applyProtection="1">
      <alignment horizontal="center" vertical="center" wrapText="1"/>
      <protection hidden="1"/>
    </xf>
    <xf numFmtId="3" fontId="12" fillId="2" borderId="59" xfId="0" applyNumberFormat="1" applyFont="1" applyFill="1" applyBorder="1" applyAlignment="1" applyProtection="1">
      <alignment horizontal="center" vertical="center" readingOrder="2"/>
      <protection hidden="1"/>
    </xf>
    <xf numFmtId="0" fontId="12" fillId="2" borderId="58" xfId="0" applyFont="1" applyFill="1" applyBorder="1" applyAlignment="1" applyProtection="1">
      <alignment horizontal="center" vertical="center" wrapText="1"/>
      <protection hidden="1"/>
    </xf>
    <xf numFmtId="3" fontId="12" fillId="2" borderId="58" xfId="0" applyNumberFormat="1" applyFont="1" applyFill="1" applyBorder="1" applyAlignment="1" applyProtection="1">
      <alignment horizontal="center" vertical="center" readingOrder="2"/>
      <protection hidden="1"/>
    </xf>
    <xf numFmtId="3" fontId="12" fillId="4" borderId="10" xfId="0" applyNumberFormat="1" applyFont="1" applyFill="1" applyBorder="1" applyAlignment="1" applyProtection="1">
      <alignment horizontal="center" vertical="center" readingOrder="2"/>
      <protection hidden="1"/>
    </xf>
    <xf numFmtId="3" fontId="12" fillId="4" borderId="71" xfId="0" applyNumberFormat="1" applyFont="1" applyFill="1" applyBorder="1" applyAlignment="1" applyProtection="1">
      <alignment horizontal="center" vertical="center" readingOrder="2"/>
      <protection hidden="1"/>
    </xf>
    <xf numFmtId="0" fontId="12" fillId="4" borderId="71" xfId="0" applyFont="1" applyFill="1" applyBorder="1" applyAlignment="1" applyProtection="1">
      <alignment horizontal="center" vertical="center" wrapText="1"/>
      <protection hidden="1"/>
    </xf>
    <xf numFmtId="3" fontId="12" fillId="4" borderId="58" xfId="0" applyNumberFormat="1" applyFont="1" applyFill="1" applyBorder="1" applyAlignment="1" applyProtection="1">
      <alignment horizontal="center" vertical="center" readingOrder="2"/>
      <protection hidden="1"/>
    </xf>
    <xf numFmtId="3" fontId="2" fillId="2" borderId="128" xfId="0" applyNumberFormat="1" applyFont="1" applyFill="1" applyBorder="1" applyAlignment="1" applyProtection="1">
      <alignment horizontal="center" vertical="center" readingOrder="2"/>
      <protection hidden="1"/>
    </xf>
    <xf numFmtId="3" fontId="2" fillId="2" borderId="130" xfId="0" applyNumberFormat="1" applyFont="1" applyFill="1" applyBorder="1" applyAlignment="1" applyProtection="1">
      <alignment horizontal="center" vertical="center" readingOrder="2"/>
      <protection hidden="1"/>
    </xf>
    <xf numFmtId="10" fontId="10" fillId="4" borderId="140" xfId="0" applyNumberFormat="1" applyFont="1" applyFill="1" applyBorder="1" applyAlignment="1" applyProtection="1">
      <alignment horizontal="center" vertical="center"/>
      <protection hidden="1"/>
    </xf>
    <xf numFmtId="10" fontId="10" fillId="4" borderId="87" xfId="0" applyNumberFormat="1" applyFont="1" applyFill="1" applyBorder="1" applyAlignment="1" applyProtection="1">
      <alignment horizontal="center" vertical="center"/>
      <protection hidden="1"/>
    </xf>
    <xf numFmtId="3" fontId="2" fillId="2" borderId="42" xfId="0" applyNumberFormat="1" applyFont="1" applyFill="1" applyBorder="1" applyAlignment="1" applyProtection="1">
      <alignment horizontal="center" vertical="center" readingOrder="2"/>
      <protection hidden="1"/>
    </xf>
    <xf numFmtId="3" fontId="2" fillId="2" borderId="47" xfId="0" applyNumberFormat="1" applyFont="1" applyFill="1" applyBorder="1" applyAlignment="1" applyProtection="1">
      <alignment horizontal="center" vertical="center" readingOrder="2"/>
      <protection hidden="1"/>
    </xf>
    <xf numFmtId="3" fontId="2" fillId="2" borderId="66" xfId="0" applyNumberFormat="1" applyFont="1" applyFill="1" applyBorder="1" applyAlignment="1" applyProtection="1">
      <alignment horizontal="center" vertical="center" readingOrder="2"/>
      <protection hidden="1"/>
    </xf>
    <xf numFmtId="0" fontId="3" fillId="2" borderId="18" xfId="0" applyFont="1" applyFill="1" applyBorder="1" applyAlignment="1" applyProtection="1">
      <alignment horizontal="center" vertical="center"/>
      <protection hidden="1"/>
    </xf>
    <xf numFmtId="0" fontId="3" fillId="2" borderId="18" xfId="0" applyFont="1" applyFill="1" applyBorder="1" applyAlignment="1" applyProtection="1">
      <alignment vertical="center"/>
      <protection hidden="1"/>
    </xf>
    <xf numFmtId="3" fontId="6" fillId="4" borderId="18" xfId="0" applyNumberFormat="1" applyFont="1" applyFill="1" applyBorder="1" applyAlignment="1" applyProtection="1">
      <alignment horizontal="center" vertical="center" readingOrder="2"/>
      <protection hidden="1"/>
    </xf>
    <xf numFmtId="164" fontId="6" fillId="2" borderId="24" xfId="1" applyFont="1" applyFill="1" applyBorder="1" applyAlignment="1" applyProtection="1">
      <alignment horizontal="center" vertical="center" readingOrder="2"/>
      <protection hidden="1"/>
    </xf>
    <xf numFmtId="164" fontId="6" fillId="2" borderId="30" xfId="1" applyFont="1" applyFill="1" applyBorder="1" applyAlignment="1" applyProtection="1">
      <alignment horizontal="center" vertical="center" readingOrder="2"/>
      <protection hidden="1"/>
    </xf>
    <xf numFmtId="10" fontId="6" fillId="2" borderId="106" xfId="0" applyNumberFormat="1" applyFont="1" applyFill="1" applyBorder="1" applyAlignment="1" applyProtection="1">
      <alignment horizontal="center" vertical="center"/>
      <protection hidden="1"/>
    </xf>
    <xf numFmtId="164" fontId="6" fillId="2" borderId="47" xfId="1" applyFont="1" applyFill="1" applyBorder="1" applyAlignment="1" applyProtection="1">
      <alignment horizontal="center" vertical="center" readingOrder="2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7" fillId="6" borderId="0" xfId="0" applyFont="1" applyFill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horizontal="center" vertical="center"/>
      <protection hidden="1"/>
    </xf>
    <xf numFmtId="0" fontId="8" fillId="3" borderId="8" xfId="0" applyFont="1" applyFill="1" applyBorder="1" applyAlignment="1" applyProtection="1">
      <alignment horizontal="center" vertical="center"/>
      <protection hidden="1"/>
    </xf>
    <xf numFmtId="0" fontId="8" fillId="3" borderId="110" xfId="0" applyFont="1" applyFill="1" applyBorder="1" applyAlignment="1" applyProtection="1">
      <alignment horizontal="center" vertical="center"/>
      <protection hidden="1"/>
    </xf>
    <xf numFmtId="0" fontId="8" fillId="3" borderId="111" xfId="0" applyFont="1" applyFill="1" applyBorder="1" applyAlignment="1" applyProtection="1">
      <alignment horizontal="center" vertical="center"/>
      <protection hidden="1"/>
    </xf>
    <xf numFmtId="0" fontId="8" fillId="3" borderId="110" xfId="0" applyFont="1" applyFill="1" applyBorder="1" applyAlignment="1" applyProtection="1">
      <alignment horizontal="center" vertical="center" wrapText="1"/>
      <protection hidden="1"/>
    </xf>
    <xf numFmtId="0" fontId="8" fillId="3" borderId="111" xfId="0" applyFont="1" applyFill="1" applyBorder="1" applyAlignment="1" applyProtection="1">
      <alignment horizontal="center" vertical="center" wrapText="1"/>
      <protection hidden="1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8" fillId="3" borderId="9" xfId="0" applyFont="1" applyFill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center" vertical="center"/>
      <protection hidden="1"/>
    </xf>
    <xf numFmtId="0" fontId="6" fillId="0" borderId="2" xfId="0" applyFont="1" applyBorder="1" applyAlignment="1" applyProtection="1">
      <alignment horizontal="center" vertical="center"/>
      <protection hidden="1"/>
    </xf>
    <xf numFmtId="0" fontId="6" fillId="0" borderId="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center" vertical="center"/>
      <protection hidden="1"/>
    </xf>
    <xf numFmtId="0" fontId="10" fillId="0" borderId="24" xfId="0" applyFont="1" applyBorder="1" applyAlignment="1" applyProtection="1">
      <alignment horizontal="center" vertical="center"/>
      <protection hidden="1"/>
    </xf>
    <xf numFmtId="0" fontId="10" fillId="0" borderId="30" xfId="0" applyFont="1" applyBorder="1" applyAlignment="1" applyProtection="1">
      <alignment horizontal="center" vertical="center"/>
      <protection hidden="1"/>
    </xf>
    <xf numFmtId="0" fontId="2" fillId="0" borderId="16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 vertical="center" wrapText="1"/>
      <protection hidden="1"/>
    </xf>
    <xf numFmtId="0" fontId="10" fillId="0" borderId="34" xfId="0" applyFont="1" applyBorder="1" applyAlignment="1" applyProtection="1">
      <alignment horizontal="center" vertical="center" wrapText="1"/>
      <protection hidden="1"/>
    </xf>
    <xf numFmtId="0" fontId="10" fillId="0" borderId="35" xfId="0" applyFont="1" applyBorder="1" applyAlignment="1" applyProtection="1">
      <alignment horizontal="center" vertical="center" wrapText="1"/>
      <protection hidden="1"/>
    </xf>
    <xf numFmtId="0" fontId="10" fillId="0" borderId="17" xfId="0" applyFont="1" applyBorder="1" applyAlignment="1" applyProtection="1">
      <alignment horizontal="center" vertical="center" wrapText="1"/>
      <protection hidden="1"/>
    </xf>
    <xf numFmtId="0" fontId="10" fillId="0" borderId="30" xfId="0" applyFont="1" applyBorder="1" applyAlignment="1" applyProtection="1">
      <alignment horizontal="center" vertical="center" wrapText="1"/>
      <protection hidden="1"/>
    </xf>
    <xf numFmtId="0" fontId="10" fillId="0" borderId="43" xfId="0" applyFont="1" applyBorder="1" applyAlignment="1" applyProtection="1">
      <alignment horizontal="center" vertical="center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0" fontId="10" fillId="0" borderId="48" xfId="0" applyFont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center" vertical="center" wrapText="1"/>
      <protection hidden="1"/>
    </xf>
    <xf numFmtId="0" fontId="12" fillId="0" borderId="17" xfId="0" applyFont="1" applyBorder="1" applyAlignment="1" applyProtection="1">
      <alignment horizontal="center" vertical="center" wrapText="1"/>
      <protection hidden="1"/>
    </xf>
    <xf numFmtId="0" fontId="12" fillId="0" borderId="30" xfId="0" applyFont="1" applyBorder="1" applyAlignment="1" applyProtection="1">
      <alignment horizontal="center" vertical="center" wrapText="1"/>
      <protection hidden="1"/>
    </xf>
    <xf numFmtId="0" fontId="12" fillId="0" borderId="48" xfId="0" applyFont="1" applyBorder="1" applyAlignment="1" applyProtection="1">
      <alignment horizontal="center" vertical="center" wrapText="1"/>
      <protection hidden="1"/>
    </xf>
    <xf numFmtId="0" fontId="10" fillId="10" borderId="43" xfId="0" applyFont="1" applyFill="1" applyBorder="1" applyAlignment="1" applyProtection="1">
      <alignment horizontal="center" vertical="center"/>
      <protection hidden="1"/>
    </xf>
    <xf numFmtId="0" fontId="10" fillId="10" borderId="18" xfId="0" applyFont="1" applyFill="1" applyBorder="1" applyAlignment="1" applyProtection="1">
      <alignment horizontal="center" vertical="center"/>
      <protection hidden="1"/>
    </xf>
    <xf numFmtId="0" fontId="10" fillId="10" borderId="113" xfId="0" applyFont="1" applyFill="1" applyBorder="1" applyAlignment="1" applyProtection="1">
      <alignment horizontal="center" vertical="center" wrapText="1"/>
      <protection hidden="1"/>
    </xf>
    <xf numFmtId="0" fontId="10" fillId="10" borderId="18" xfId="0" applyFont="1" applyFill="1" applyBorder="1" applyAlignment="1" applyProtection="1">
      <alignment horizontal="center" vertical="center" wrapText="1"/>
      <protection hidden="1"/>
    </xf>
    <xf numFmtId="0" fontId="10" fillId="10" borderId="10" xfId="0" applyFont="1" applyFill="1" applyBorder="1" applyAlignment="1" applyProtection="1">
      <alignment horizontal="center" vertical="center" wrapText="1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6" fillId="4" borderId="42" xfId="0" applyFont="1" applyFill="1" applyBorder="1" applyAlignment="1" applyProtection="1">
      <alignment horizontal="center" vertical="center"/>
      <protection hidden="1"/>
    </xf>
    <xf numFmtId="0" fontId="6" fillId="4" borderId="17" xfId="0" applyFont="1" applyFill="1" applyBorder="1" applyAlignment="1" applyProtection="1">
      <alignment horizontal="center" vertical="center"/>
      <protection hidden="1"/>
    </xf>
    <xf numFmtId="0" fontId="6" fillId="4" borderId="24" xfId="0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/>
      <protection hidden="1"/>
    </xf>
    <xf numFmtId="10" fontId="12" fillId="4" borderId="42" xfId="0" applyNumberFormat="1" applyFont="1" applyFill="1" applyBorder="1" applyAlignment="1" applyProtection="1">
      <alignment horizontal="center" vertical="center"/>
      <protection hidden="1"/>
    </xf>
    <xf numFmtId="10" fontId="12" fillId="4" borderId="17" xfId="0" applyNumberFormat="1" applyFont="1" applyFill="1" applyBorder="1" applyAlignment="1" applyProtection="1">
      <alignment horizontal="center" vertical="center"/>
      <protection hidden="1"/>
    </xf>
    <xf numFmtId="10" fontId="12" fillId="4" borderId="24" xfId="0" applyNumberFormat="1" applyFont="1" applyFill="1" applyBorder="1" applyAlignment="1" applyProtection="1">
      <alignment horizontal="center" vertical="center"/>
      <protection hidden="1"/>
    </xf>
    <xf numFmtId="10" fontId="12" fillId="4" borderId="30" xfId="0" applyNumberFormat="1" applyFont="1" applyFill="1" applyBorder="1" applyAlignment="1" applyProtection="1">
      <alignment horizontal="center" vertical="center"/>
      <protection hidden="1"/>
    </xf>
    <xf numFmtId="0" fontId="12" fillId="4" borderId="30" xfId="0" applyFont="1" applyFill="1" applyBorder="1" applyAlignment="1" applyProtection="1">
      <alignment horizontal="center" vertical="center"/>
      <protection hidden="1"/>
    </xf>
    <xf numFmtId="0" fontId="12" fillId="4" borderId="18" xfId="0" applyFont="1" applyFill="1" applyBorder="1" applyAlignment="1" applyProtection="1">
      <alignment horizontal="center" vertical="center"/>
      <protection hidden="1"/>
    </xf>
    <xf numFmtId="0" fontId="10" fillId="0" borderId="43" xfId="0" applyFont="1" applyBorder="1" applyAlignment="1" applyProtection="1">
      <alignment horizontal="center" vertical="center" wrapText="1"/>
      <protection hidden="1"/>
    </xf>
    <xf numFmtId="0" fontId="10" fillId="0" borderId="48" xfId="0" applyFont="1" applyBorder="1" applyAlignment="1" applyProtection="1">
      <alignment horizontal="center" vertical="center" wrapText="1"/>
      <protection hidden="1"/>
    </xf>
    <xf numFmtId="0" fontId="6" fillId="4" borderId="30" xfId="0" applyFont="1" applyFill="1" applyBorder="1" applyAlignment="1" applyProtection="1">
      <alignment horizontal="center" vertical="center"/>
      <protection hidden="1"/>
    </xf>
    <xf numFmtId="0" fontId="12" fillId="2" borderId="17" xfId="0" applyFont="1" applyFill="1" applyBorder="1" applyAlignment="1" applyProtection="1">
      <alignment horizontal="center" vertical="center" wrapText="1"/>
      <protection hidden="1"/>
    </xf>
    <xf numFmtId="0" fontId="12" fillId="2" borderId="24" xfId="0" applyFont="1" applyFill="1" applyBorder="1" applyAlignment="1" applyProtection="1">
      <alignment horizontal="center" vertical="center" wrapText="1"/>
      <protection hidden="1"/>
    </xf>
    <xf numFmtId="0" fontId="12" fillId="2" borderId="30" xfId="0" applyFont="1" applyFill="1" applyBorder="1" applyAlignment="1" applyProtection="1">
      <alignment horizontal="center" vertical="center" wrapText="1"/>
      <protection hidden="1"/>
    </xf>
    <xf numFmtId="0" fontId="12" fillId="2" borderId="18" xfId="0" applyFont="1" applyFill="1" applyBorder="1" applyAlignment="1" applyProtection="1">
      <alignment horizontal="center" vertical="center"/>
      <protection hidden="1"/>
    </xf>
    <xf numFmtId="0" fontId="6" fillId="4" borderId="43" xfId="0" applyFont="1" applyFill="1" applyBorder="1" applyAlignment="1" applyProtection="1">
      <alignment horizontal="center" vertical="center"/>
      <protection hidden="1"/>
    </xf>
    <xf numFmtId="0" fontId="6" fillId="4" borderId="18" xfId="0" applyFont="1" applyFill="1" applyBorder="1" applyAlignment="1" applyProtection="1">
      <alignment horizontal="center" vertical="center"/>
      <protection hidden="1"/>
    </xf>
    <xf numFmtId="0" fontId="6" fillId="4" borderId="48" xfId="0" applyFont="1" applyFill="1" applyBorder="1" applyAlignment="1" applyProtection="1">
      <alignment horizontal="center" vertical="center"/>
      <protection hidden="1"/>
    </xf>
    <xf numFmtId="0" fontId="6" fillId="4" borderId="43" xfId="0" applyFont="1" applyFill="1" applyBorder="1" applyAlignment="1" applyProtection="1">
      <alignment horizontal="center" vertical="center" wrapText="1"/>
      <protection hidden="1"/>
    </xf>
    <xf numFmtId="0" fontId="6" fillId="4" borderId="18" xfId="0" applyFont="1" applyFill="1" applyBorder="1" applyAlignment="1" applyProtection="1">
      <alignment horizontal="center" vertical="center" wrapText="1"/>
      <protection hidden="1"/>
    </xf>
    <xf numFmtId="0" fontId="6" fillId="4" borderId="48" xfId="0" applyFont="1" applyFill="1" applyBorder="1" applyAlignment="1" applyProtection="1">
      <alignment horizontal="center" vertical="center" wrapText="1"/>
      <protection hidden="1"/>
    </xf>
    <xf numFmtId="0" fontId="6" fillId="4" borderId="42" xfId="0" applyFont="1" applyFill="1" applyBorder="1" applyAlignment="1" applyProtection="1">
      <alignment horizontal="center" vertical="center" wrapText="1"/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30" xfId="0" applyFont="1" applyFill="1" applyBorder="1" applyAlignment="1" applyProtection="1">
      <alignment horizontal="center" vertical="center" wrapText="1"/>
      <protection hidden="1"/>
    </xf>
    <xf numFmtId="0" fontId="6" fillId="4" borderId="47" xfId="0" applyFont="1" applyFill="1" applyBorder="1" applyAlignment="1" applyProtection="1">
      <alignment horizontal="center" vertical="center" wrapText="1"/>
      <protection hidden="1"/>
    </xf>
    <xf numFmtId="0" fontId="10" fillId="2" borderId="43" xfId="0" applyFont="1" applyFill="1" applyBorder="1" applyAlignment="1" applyProtection="1">
      <alignment horizontal="center" vertical="center"/>
      <protection hidden="1"/>
    </xf>
    <xf numFmtId="0" fontId="10" fillId="2" borderId="18" xfId="0" applyFont="1" applyFill="1" applyBorder="1" applyAlignment="1" applyProtection="1">
      <alignment horizontal="center" vertical="center"/>
      <protection hidden="1"/>
    </xf>
    <xf numFmtId="0" fontId="10" fillId="4" borderId="42" xfId="0" applyFont="1" applyFill="1" applyBorder="1" applyAlignment="1" applyProtection="1">
      <alignment horizontal="center" vertical="center"/>
      <protection hidden="1"/>
    </xf>
    <xf numFmtId="0" fontId="10" fillId="4" borderId="24" xfId="0" applyFont="1" applyFill="1" applyBorder="1" applyAlignment="1" applyProtection="1">
      <alignment horizontal="center" vertical="center"/>
      <protection hidden="1"/>
    </xf>
    <xf numFmtId="0" fontId="10" fillId="4" borderId="47" xfId="0" applyFont="1" applyFill="1" applyBorder="1" applyAlignment="1" applyProtection="1">
      <alignment horizontal="center" vertical="center"/>
      <protection hidden="1"/>
    </xf>
    <xf numFmtId="0" fontId="12" fillId="0" borderId="43" xfId="0" applyFont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center" vertical="center"/>
      <protection hidden="1"/>
    </xf>
    <xf numFmtId="0" fontId="2" fillId="4" borderId="42" xfId="0" applyFont="1" applyFill="1" applyBorder="1" applyAlignment="1" applyProtection="1">
      <alignment horizontal="center" vertical="center" wrapText="1"/>
      <protection hidden="1"/>
    </xf>
    <xf numFmtId="0" fontId="2" fillId="4" borderId="47" xfId="0" applyFont="1" applyFill="1" applyBorder="1" applyAlignment="1" applyProtection="1">
      <alignment horizontal="center" vertical="center" wrapText="1"/>
      <protection hidden="1"/>
    </xf>
    <xf numFmtId="0" fontId="12" fillId="2" borderId="43" xfId="0" applyFont="1" applyFill="1" applyBorder="1" applyAlignment="1" applyProtection="1">
      <alignment horizontal="center" vertical="center"/>
      <protection hidden="1"/>
    </xf>
    <xf numFmtId="0" fontId="12" fillId="2" borderId="48" xfId="0" applyFont="1" applyFill="1" applyBorder="1" applyAlignment="1" applyProtection="1">
      <alignment horizontal="center" vertical="center"/>
      <protection hidden="1"/>
    </xf>
    <xf numFmtId="0" fontId="6" fillId="2" borderId="42" xfId="0" applyFont="1" applyFill="1" applyBorder="1" applyAlignment="1" applyProtection="1">
      <alignment horizontal="center" vertical="center"/>
      <protection hidden="1"/>
    </xf>
    <xf numFmtId="0" fontId="6" fillId="2" borderId="47" xfId="0" applyFont="1" applyFill="1" applyBorder="1" applyAlignment="1" applyProtection="1">
      <alignment horizontal="center" vertical="center"/>
      <protection hidden="1"/>
    </xf>
    <xf numFmtId="0" fontId="6" fillId="0" borderId="43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 applyProtection="1">
      <alignment horizontal="center" vertical="center"/>
      <protection hidden="1"/>
    </xf>
    <xf numFmtId="0" fontId="12" fillId="0" borderId="30" xfId="0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48" xfId="0" applyFont="1" applyBorder="1" applyAlignment="1" applyProtection="1">
      <alignment horizontal="center" vertical="center"/>
      <protection hidden="1"/>
    </xf>
    <xf numFmtId="0" fontId="2" fillId="4" borderId="42" xfId="0" applyFont="1" applyFill="1" applyBorder="1" applyAlignment="1" applyProtection="1">
      <alignment horizontal="center" vertical="center"/>
      <protection hidden="1"/>
    </xf>
    <xf numFmtId="0" fontId="2" fillId="4" borderId="24" xfId="0" applyFont="1" applyFill="1" applyBorder="1" applyAlignment="1" applyProtection="1">
      <alignment horizontal="center" vertical="center"/>
      <protection hidden="1"/>
    </xf>
    <xf numFmtId="0" fontId="2" fillId="4" borderId="47" xfId="0" applyFont="1" applyFill="1" applyBorder="1" applyAlignment="1" applyProtection="1">
      <alignment horizontal="center" vertical="center"/>
      <protection hidden="1"/>
    </xf>
    <xf numFmtId="0" fontId="12" fillId="4" borderId="42" xfId="0" applyFont="1" applyFill="1" applyBorder="1" applyAlignment="1" applyProtection="1">
      <alignment horizontal="center" vertical="center" wrapText="1"/>
      <protection hidden="1"/>
    </xf>
    <xf numFmtId="0" fontId="12" fillId="4" borderId="24" xfId="0" applyFont="1" applyFill="1" applyBorder="1" applyAlignment="1" applyProtection="1">
      <alignment horizontal="center" vertical="center" wrapText="1"/>
      <protection hidden="1"/>
    </xf>
    <xf numFmtId="0" fontId="12" fillId="0" borderId="43" xfId="0" applyFont="1" applyBorder="1" applyAlignment="1" applyProtection="1">
      <alignment horizontal="center" vertical="center" wrapText="1"/>
      <protection hidden="1"/>
    </xf>
    <xf numFmtId="0" fontId="6" fillId="2" borderId="43" xfId="0" applyFont="1" applyFill="1" applyBorder="1" applyAlignment="1" applyProtection="1">
      <alignment horizontal="center" vertical="center"/>
      <protection hidden="1"/>
    </xf>
    <xf numFmtId="0" fontId="6" fillId="2" borderId="48" xfId="0" applyFont="1" applyFill="1" applyBorder="1" applyAlignment="1" applyProtection="1">
      <alignment horizontal="center" vertical="center"/>
      <protection hidden="1"/>
    </xf>
    <xf numFmtId="0" fontId="6" fillId="2" borderId="42" xfId="0" applyFont="1" applyFill="1" applyBorder="1" applyAlignment="1" applyProtection="1">
      <alignment horizontal="center" vertical="center" wrapText="1"/>
      <protection hidden="1"/>
    </xf>
    <xf numFmtId="0" fontId="6" fillId="2" borderId="47" xfId="0" applyFont="1" applyFill="1" applyBorder="1" applyAlignment="1" applyProtection="1">
      <alignment horizontal="center" vertical="center" wrapText="1"/>
      <protection hidden="1"/>
    </xf>
    <xf numFmtId="0" fontId="6" fillId="2" borderId="43" xfId="0" applyFont="1" applyFill="1" applyBorder="1" applyAlignment="1" applyProtection="1">
      <alignment horizontal="center" vertical="center" wrapText="1"/>
      <protection hidden="1"/>
    </xf>
    <xf numFmtId="0" fontId="6" fillId="2" borderId="48" xfId="0" applyFont="1" applyFill="1" applyBorder="1" applyAlignment="1" applyProtection="1">
      <alignment horizontal="center" vertical="center" wrapText="1"/>
      <protection hidden="1"/>
    </xf>
    <xf numFmtId="0" fontId="6" fillId="2" borderId="24" xfId="0" applyFont="1" applyFill="1" applyBorder="1" applyAlignment="1" applyProtection="1">
      <alignment horizontal="center" vertical="center"/>
      <protection hidden="1"/>
    </xf>
    <xf numFmtId="0" fontId="6" fillId="2" borderId="24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2" borderId="18" xfId="0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 wrapText="1"/>
      <protection hidden="1"/>
    </xf>
    <xf numFmtId="0" fontId="6" fillId="2" borderId="18" xfId="0" applyFont="1" applyFill="1" applyBorder="1" applyAlignment="1" applyProtection="1">
      <alignment horizontal="center" vertical="center" wrapText="1"/>
      <protection hidden="1"/>
    </xf>
    <xf numFmtId="0" fontId="6" fillId="2" borderId="10" xfId="0" applyFont="1" applyFill="1" applyBorder="1" applyAlignment="1" applyProtection="1">
      <alignment horizontal="center" vertical="center"/>
      <protection hidden="1"/>
    </xf>
    <xf numFmtId="0" fontId="6" fillId="4" borderId="80" xfId="0" applyFont="1" applyFill="1" applyBorder="1" applyAlignment="1" applyProtection="1">
      <alignment horizontal="center" vertical="center"/>
      <protection hidden="1"/>
    </xf>
    <xf numFmtId="0" fontId="6" fillId="4" borderId="7" xfId="0" applyFont="1" applyFill="1" applyBorder="1" applyAlignment="1" applyProtection="1">
      <alignment horizontal="center" vertical="center"/>
      <protection hidden="1"/>
    </xf>
    <xf numFmtId="0" fontId="6" fillId="4" borderId="83" xfId="0" applyFont="1" applyFill="1" applyBorder="1" applyAlignment="1" applyProtection="1">
      <alignment horizontal="center" vertical="center"/>
      <protection hidden="1"/>
    </xf>
    <xf numFmtId="0" fontId="6" fillId="2" borderId="80" xfId="0" applyFont="1" applyFill="1" applyBorder="1" applyAlignment="1" applyProtection="1">
      <alignment horizontal="center" vertical="center"/>
      <protection hidden="1"/>
    </xf>
    <xf numFmtId="0" fontId="6" fillId="2" borderId="7" xfId="0" applyFont="1" applyFill="1" applyBorder="1" applyAlignment="1" applyProtection="1">
      <alignment horizontal="center" vertical="center"/>
      <protection hidden="1"/>
    </xf>
    <xf numFmtId="0" fontId="6" fillId="2" borderId="83" xfId="0" applyFont="1" applyFill="1" applyBorder="1" applyAlignment="1" applyProtection="1">
      <alignment horizontal="center" vertical="center"/>
      <protection hidden="1"/>
    </xf>
    <xf numFmtId="49" fontId="19" fillId="2" borderId="0" xfId="2" applyNumberFormat="1" applyFont="1" applyFill="1" applyAlignment="1" applyProtection="1">
      <alignment horizontal="right" vertical="center" readingOrder="2"/>
      <protection hidden="1"/>
    </xf>
    <xf numFmtId="0" fontId="8" fillId="11" borderId="98" xfId="0" applyFont="1" applyFill="1" applyBorder="1" applyAlignment="1" applyProtection="1">
      <alignment horizontal="center" vertical="center"/>
      <protection hidden="1"/>
    </xf>
    <xf numFmtId="0" fontId="8" fillId="11" borderId="99" xfId="0" applyFont="1" applyFill="1" applyBorder="1" applyAlignment="1" applyProtection="1">
      <alignment horizontal="center" vertical="center"/>
      <protection hidden="1"/>
    </xf>
    <xf numFmtId="0" fontId="8" fillId="11" borderId="100" xfId="0" applyFont="1" applyFill="1" applyBorder="1" applyAlignment="1" applyProtection="1">
      <alignment horizontal="center" vertical="center"/>
      <protection hidden="1"/>
    </xf>
    <xf numFmtId="165" fontId="6" fillId="2" borderId="101" xfId="0" applyNumberFormat="1" applyFont="1" applyFill="1" applyBorder="1" applyAlignment="1" applyProtection="1">
      <alignment horizontal="center" vertical="center"/>
      <protection hidden="1"/>
    </xf>
    <xf numFmtId="165" fontId="6" fillId="2" borderId="102" xfId="0" applyNumberFormat="1" applyFont="1" applyFill="1" applyBorder="1" applyAlignment="1" applyProtection="1">
      <alignment horizontal="center" vertical="center"/>
      <protection hidden="1"/>
    </xf>
    <xf numFmtId="165" fontId="6" fillId="2" borderId="103" xfId="0" applyNumberFormat="1" applyFont="1" applyFill="1" applyBorder="1" applyAlignment="1" applyProtection="1">
      <alignment horizontal="center" vertical="center"/>
      <protection hidden="1"/>
    </xf>
    <xf numFmtId="165" fontId="6" fillId="2" borderId="28" xfId="0" applyNumberFormat="1" applyFont="1" applyFill="1" applyBorder="1" applyAlignment="1" applyProtection="1">
      <alignment horizontal="center" vertical="center"/>
      <protection hidden="1"/>
    </xf>
    <xf numFmtId="165" fontId="6" fillId="2" borderId="88" xfId="0" applyNumberFormat="1" applyFont="1" applyFill="1" applyBorder="1" applyAlignment="1" applyProtection="1">
      <alignment horizontal="center" vertical="center"/>
      <protection hidden="1"/>
    </xf>
    <xf numFmtId="165" fontId="6" fillId="2" borderId="87" xfId="0" applyNumberFormat="1" applyFont="1" applyFill="1" applyBorder="1" applyAlignment="1" applyProtection="1">
      <alignment horizontal="center" vertical="center"/>
      <protection hidden="1"/>
    </xf>
    <xf numFmtId="165" fontId="6" fillId="2" borderId="28" xfId="0" applyNumberFormat="1" applyFont="1" applyFill="1" applyBorder="1" applyAlignment="1" applyProtection="1">
      <alignment horizontal="center" vertical="center" wrapText="1"/>
      <protection hidden="1"/>
    </xf>
    <xf numFmtId="165" fontId="6" fillId="2" borderId="88" xfId="0" applyNumberFormat="1" applyFont="1" applyFill="1" applyBorder="1" applyAlignment="1" applyProtection="1">
      <alignment horizontal="center" vertical="center" wrapText="1"/>
      <protection hidden="1"/>
    </xf>
    <xf numFmtId="165" fontId="6" fillId="2" borderId="87" xfId="0" applyNumberFormat="1" applyFont="1" applyFill="1" applyBorder="1" applyAlignment="1" applyProtection="1">
      <alignment horizontal="center" vertical="center" wrapText="1"/>
      <protection hidden="1"/>
    </xf>
    <xf numFmtId="0" fontId="9" fillId="11" borderId="0" xfId="0" applyFont="1" applyFill="1" applyAlignment="1" applyProtection="1">
      <alignment horizontal="center" vertical="center"/>
      <protection hidden="1"/>
    </xf>
    <xf numFmtId="0" fontId="9" fillId="11" borderId="104" xfId="0" applyFont="1" applyFill="1" applyBorder="1" applyAlignment="1" applyProtection="1">
      <alignment horizontal="center" vertical="center"/>
      <protection hidden="1"/>
    </xf>
    <xf numFmtId="0" fontId="9" fillId="11" borderId="107" xfId="0" applyFont="1" applyFill="1" applyBorder="1" applyAlignment="1" applyProtection="1">
      <alignment horizontal="center" vertical="center"/>
      <protection hidden="1"/>
    </xf>
    <xf numFmtId="165" fontId="17" fillId="4" borderId="105" xfId="0" applyNumberFormat="1" applyFont="1" applyFill="1" applyBorder="1" applyAlignment="1" applyProtection="1">
      <alignment horizontal="center" vertical="center" wrapText="1"/>
      <protection hidden="1"/>
    </xf>
    <xf numFmtId="165" fontId="17" fillId="4" borderId="106" xfId="0" applyNumberFormat="1" applyFont="1" applyFill="1" applyBorder="1" applyAlignment="1" applyProtection="1">
      <alignment horizontal="center" vertical="center" wrapText="1"/>
      <protection hidden="1"/>
    </xf>
    <xf numFmtId="165" fontId="17" fillId="4" borderId="108" xfId="0" applyNumberFormat="1" applyFont="1" applyFill="1" applyBorder="1" applyAlignment="1" applyProtection="1">
      <alignment horizontal="center" vertical="center" wrapText="1"/>
      <protection hidden="1"/>
    </xf>
    <xf numFmtId="165" fontId="17" fillId="4" borderId="109" xfId="0" applyNumberFormat="1" applyFont="1" applyFill="1" applyBorder="1" applyAlignment="1" applyProtection="1">
      <alignment horizontal="center" vertical="center" wrapText="1"/>
      <protection hidden="1"/>
    </xf>
    <xf numFmtId="0" fontId="6" fillId="2" borderId="17" xfId="0" applyFont="1" applyFill="1" applyBorder="1" applyAlignment="1" applyProtection="1">
      <alignment horizontal="center" vertical="center"/>
      <protection hidden="1"/>
    </xf>
    <xf numFmtId="0" fontId="6" fillId="2" borderId="30" xfId="0" applyFont="1" applyFill="1" applyBorder="1" applyAlignment="1" applyProtection="1">
      <alignment horizontal="center" vertical="center"/>
      <protection hidden="1"/>
    </xf>
    <xf numFmtId="0" fontId="6" fillId="4" borderId="70" xfId="0" applyFont="1" applyFill="1" applyBorder="1" applyAlignment="1" applyProtection="1">
      <alignment horizontal="center" vertical="center"/>
      <protection hidden="1"/>
    </xf>
    <xf numFmtId="0" fontId="6" fillId="4" borderId="71" xfId="0" applyFont="1" applyFill="1" applyBorder="1" applyAlignment="1" applyProtection="1">
      <alignment horizontal="center" vertical="center"/>
      <protection hidden="1"/>
    </xf>
    <xf numFmtId="0" fontId="6" fillId="2" borderId="30" xfId="0" applyFont="1" applyFill="1" applyBorder="1" applyAlignment="1" applyProtection="1">
      <alignment horizontal="center" vertical="center" wrapText="1"/>
      <protection hidden="1"/>
    </xf>
    <xf numFmtId="0" fontId="2" fillId="4" borderId="43" xfId="0" applyFont="1" applyFill="1" applyBorder="1" applyAlignment="1" applyProtection="1">
      <alignment horizontal="center" vertical="center"/>
      <protection hidden="1"/>
    </xf>
    <xf numFmtId="0" fontId="2" fillId="4" borderId="17" xfId="0" applyFont="1" applyFill="1" applyBorder="1" applyAlignment="1" applyProtection="1">
      <alignment horizontal="center" vertical="center"/>
      <protection hidden="1"/>
    </xf>
    <xf numFmtId="0" fontId="2" fillId="4" borderId="43" xfId="0" applyFont="1" applyFill="1" applyBorder="1" applyAlignment="1" applyProtection="1">
      <alignment horizontal="center" vertical="center" wrapText="1"/>
      <protection hidden="1"/>
    </xf>
    <xf numFmtId="0" fontId="2" fillId="4" borderId="18" xfId="0" applyFont="1" applyFill="1" applyBorder="1" applyAlignment="1" applyProtection="1">
      <alignment horizontal="center" vertical="center" wrapText="1"/>
      <protection hidden="1"/>
    </xf>
    <xf numFmtId="0" fontId="2" fillId="4" borderId="17" xfId="0" applyFont="1" applyFill="1" applyBorder="1" applyAlignment="1" applyProtection="1">
      <alignment horizontal="center" vertical="center" wrapText="1"/>
      <protection hidden="1"/>
    </xf>
    <xf numFmtId="0" fontId="2" fillId="4" borderId="30" xfId="0" applyFont="1" applyFill="1" applyBorder="1" applyAlignment="1" applyProtection="1">
      <alignment horizontal="center" vertical="center" wrapText="1"/>
      <protection hidden="1"/>
    </xf>
    <xf numFmtId="0" fontId="2" fillId="4" borderId="48" xfId="0" applyFont="1" applyFill="1" applyBorder="1" applyAlignment="1" applyProtection="1">
      <alignment horizontal="center" vertical="center" wrapText="1"/>
      <protection hidden="1"/>
    </xf>
    <xf numFmtId="0" fontId="12" fillId="0" borderId="17" xfId="0" applyFont="1" applyFill="1" applyBorder="1" applyAlignment="1" applyProtection="1">
      <alignment horizontal="center" vertical="center"/>
      <protection hidden="1"/>
    </xf>
    <xf numFmtId="0" fontId="12" fillId="0" borderId="24" xfId="0" applyFont="1" applyFill="1" applyBorder="1" applyAlignment="1" applyProtection="1">
      <alignment horizontal="center" vertical="center"/>
      <protection hidden="1"/>
    </xf>
    <xf numFmtId="0" fontId="12" fillId="0" borderId="24" xfId="0" applyFont="1" applyBorder="1" applyAlignment="1" applyProtection="1">
      <alignment horizontal="center" vertical="center"/>
      <protection hidden="1"/>
    </xf>
    <xf numFmtId="0" fontId="12" fillId="0" borderId="59" xfId="0" applyFont="1" applyBorder="1" applyAlignment="1" applyProtection="1">
      <alignment horizontal="center" vertical="center" wrapText="1"/>
      <protection hidden="1"/>
    </xf>
    <xf numFmtId="0" fontId="12" fillId="0" borderId="71" xfId="0" applyFont="1" applyBorder="1" applyAlignment="1" applyProtection="1">
      <alignment horizontal="center" vertical="center" wrapText="1"/>
      <protection hidden="1"/>
    </xf>
    <xf numFmtId="0" fontId="10" fillId="4" borderId="43" xfId="0" applyFont="1" applyFill="1" applyBorder="1" applyAlignment="1" applyProtection="1">
      <alignment horizontal="center" vertical="center" wrapText="1"/>
      <protection hidden="1"/>
    </xf>
    <xf numFmtId="0" fontId="10" fillId="4" borderId="18" xfId="0" applyFont="1" applyFill="1" applyBorder="1" applyAlignment="1" applyProtection="1">
      <alignment horizontal="center" vertical="center" wrapText="1"/>
      <protection hidden="1"/>
    </xf>
    <xf numFmtId="0" fontId="10" fillId="4" borderId="48" xfId="0" applyFont="1" applyFill="1" applyBorder="1" applyAlignment="1" applyProtection="1">
      <alignment horizontal="center" vertical="center" wrapText="1"/>
      <protection hidden="1"/>
    </xf>
    <xf numFmtId="0" fontId="10" fillId="2" borderId="48" xfId="0" applyFont="1" applyFill="1" applyBorder="1" applyAlignment="1" applyProtection="1">
      <alignment horizontal="center" vertical="center"/>
      <protection hidden="1"/>
    </xf>
    <xf numFmtId="0" fontId="10" fillId="4" borderId="18" xfId="0" applyFont="1" applyFill="1" applyBorder="1" applyAlignment="1" applyProtection="1">
      <alignment horizontal="center" vertical="center"/>
      <protection hidden="1"/>
    </xf>
    <xf numFmtId="0" fontId="10" fillId="4" borderId="48" xfId="0" applyFont="1" applyFill="1" applyBorder="1" applyAlignment="1" applyProtection="1">
      <alignment horizontal="center" vertical="center"/>
      <protection hidden="1"/>
    </xf>
    <xf numFmtId="0" fontId="12" fillId="4" borderId="113" xfId="0" applyFont="1" applyFill="1" applyBorder="1" applyAlignment="1" applyProtection="1">
      <alignment horizontal="center" vertical="center" wrapText="1"/>
      <protection hidden="1"/>
    </xf>
    <xf numFmtId="0" fontId="12" fillId="4" borderId="18" xfId="0" applyFont="1" applyFill="1" applyBorder="1" applyAlignment="1" applyProtection="1">
      <alignment horizontal="center" vertical="center" wrapText="1"/>
      <protection hidden="1"/>
    </xf>
    <xf numFmtId="0" fontId="12" fillId="4" borderId="10" xfId="0" applyFont="1" applyFill="1" applyBorder="1" applyAlignment="1" applyProtection="1">
      <alignment horizontal="center" vertical="center" wrapText="1"/>
      <protection hidden="1"/>
    </xf>
    <xf numFmtId="0" fontId="12" fillId="4" borderId="48" xfId="0" applyFont="1" applyFill="1" applyBorder="1" applyAlignment="1" applyProtection="1">
      <alignment horizontal="center" vertical="center" wrapText="1"/>
      <protection hidden="1"/>
    </xf>
    <xf numFmtId="0" fontId="6" fillId="10" borderId="43" xfId="0" applyFont="1" applyFill="1" applyBorder="1" applyAlignment="1" applyProtection="1">
      <alignment horizontal="center" vertical="center"/>
      <protection hidden="1"/>
    </xf>
    <xf numFmtId="0" fontId="6" fillId="10" borderId="18" xfId="0" applyFont="1" applyFill="1" applyBorder="1" applyAlignment="1" applyProtection="1">
      <alignment horizontal="center" vertical="center"/>
      <protection hidden="1"/>
    </xf>
    <xf numFmtId="0" fontId="6" fillId="10" borderId="48" xfId="0" applyFont="1" applyFill="1" applyBorder="1" applyAlignment="1" applyProtection="1">
      <alignment horizontal="center" vertical="center"/>
      <protection hidden="1"/>
    </xf>
    <xf numFmtId="0" fontId="10" fillId="10" borderId="48" xfId="0" applyFont="1" applyFill="1" applyBorder="1" applyAlignment="1" applyProtection="1">
      <alignment horizontal="center" vertical="center"/>
      <protection hidden="1"/>
    </xf>
    <xf numFmtId="0" fontId="10" fillId="4" borderId="43" xfId="0" applyFont="1" applyFill="1" applyBorder="1" applyAlignment="1" applyProtection="1">
      <alignment horizontal="center" vertical="center"/>
      <protection hidden="1"/>
    </xf>
    <xf numFmtId="0" fontId="10" fillId="2" borderId="17" xfId="0" applyFont="1" applyFill="1" applyBorder="1" applyAlignment="1" applyProtection="1">
      <alignment horizontal="center" vertical="center"/>
      <protection hidden="1"/>
    </xf>
    <xf numFmtId="0" fontId="10" fillId="2" borderId="24" xfId="0" applyFont="1" applyFill="1" applyBorder="1" applyAlignment="1" applyProtection="1">
      <alignment horizontal="center" vertical="center"/>
      <protection hidden="1"/>
    </xf>
    <xf numFmtId="0" fontId="10" fillId="2" borderId="30" xfId="0" applyFont="1" applyFill="1" applyBorder="1" applyAlignment="1" applyProtection="1">
      <alignment horizontal="center" vertical="center"/>
      <protection hidden="1"/>
    </xf>
  </cellXfs>
  <cellStyles count="4">
    <cellStyle name="Comma" xfId="1" builtinId="3"/>
    <cellStyle name="Comma 2" xfId="3" xr:uid="{5CBC7189-2383-4390-80DD-09C7230405EF}"/>
    <cellStyle name="Hyperlink" xfId="2" builtinId="8"/>
    <cellStyle name="Normal" xfId="0" builtinId="0"/>
  </cellStyles>
  <dxfs count="101"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3.jp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3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3.jp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المقاييس الإحصائية لإجمالي عبء التمويل الفردي </a:t>
            </a:r>
          </a:p>
          <a:p>
            <a:pPr>
              <a:defRPr sz="1200" b="1">
                <a:solidFill>
                  <a:sysClr val="windowText" lastClr="000000"/>
                </a:solidFill>
              </a:defRPr>
            </a:pPr>
            <a:r>
              <a:rPr lang="ar-EG" sz="1200" b="1" i="0" baseline="0">
                <a:effectLst/>
              </a:rPr>
              <a:t>بالشركات والجمعيات والمؤسسات الأهلية (عملاء عالى المخاطر)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الفردى'!$N$303:$N$308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الفردى'!$O$303:$O$308</c:f>
              <c:numCache>
                <c:formatCode>0.00%</c:formatCode>
                <c:ptCount val="6"/>
                <c:pt idx="0">
                  <c:v>0.32500000000000001</c:v>
                </c:pt>
                <c:pt idx="1">
                  <c:v>0.3093986013986012</c:v>
                </c:pt>
                <c:pt idx="2">
                  <c:v>0.32199999999999995</c:v>
                </c:pt>
                <c:pt idx="3">
                  <c:v>0.46299999999999997</c:v>
                </c:pt>
                <c:pt idx="4">
                  <c:v>0.09</c:v>
                </c:pt>
                <c:pt idx="5">
                  <c:v>7.7276749765814334E-2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59-4ACF-AE56-7FA060A4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064240"/>
        <c:axId val="1202062672"/>
      </c:barChart>
      <c:catAx>
        <c:axId val="120206424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2672"/>
        <c:crosses val="autoZero"/>
        <c:auto val="1"/>
        <c:lblAlgn val="ctr"/>
        <c:lblOffset val="100"/>
        <c:noMultiLvlLbl val="0"/>
      </c:catAx>
      <c:valAx>
        <c:axId val="120206267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chemeClr val="tx1"/>
                </a:solidFill>
                <a:effectLst/>
              </a:rPr>
              <a:t>مخطط التشتت الإحصائي حول المؤشر المرجعي لإجمالي عبء التمويل الفردي (عالي المخاطر) بالشركات والجمعيات والمؤسسات الأهلية قياساً على الوسيط الحسابي </a:t>
            </a:r>
            <a:r>
              <a:rPr lang="en-US" sz="1400" b="1" i="0" baseline="0">
                <a:solidFill>
                  <a:schemeClr val="tx1"/>
                </a:solidFill>
                <a:effectLst/>
              </a:rPr>
              <a:t>32.50</a:t>
            </a:r>
            <a:r>
              <a:rPr lang="ar-EG" sz="1400" b="1" i="0" baseline="0">
                <a:solidFill>
                  <a:schemeClr val="tx1"/>
                </a:solidFill>
                <a:effectLst/>
              </a:rPr>
              <a:t>% </a:t>
            </a:r>
            <a:endParaRPr lang="ar-EG" sz="1400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الفردى'!$B$334</c:f>
              <c:strCache>
                <c:ptCount val="1"/>
                <c:pt idx="0">
                  <c:v>عالى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E4-4E91-B5EF-6DC9E20E33F9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E4-4E91-B5EF-6DC9E20E33F9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CE4-4E91-B5EF-6DC9E20E33F9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E4-4E91-B5EF-6DC9E20E33F9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E4-4E91-B5EF-6DC9E20E33F9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7CE4-4E91-B5EF-6DC9E20E33F9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E4-4E91-B5EF-6DC9E20E33F9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7CE4-4E91-B5EF-6DC9E20E33F9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7CE4-4E91-B5EF-6DC9E20E33F9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7CE4-4E91-B5EF-6DC9E20E33F9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7CE4-4E91-B5EF-6DC9E20E33F9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CE4-4E91-B5EF-6DC9E20E33F9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7CE4-4E91-B5EF-6DC9E20E33F9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7CE4-4E91-B5EF-6DC9E20E33F9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7CE4-4E91-B5EF-6DC9E20E33F9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7CE4-4E91-B5EF-6DC9E20E33F9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7CE4-4E91-B5EF-6DC9E20E33F9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7CE4-4E91-B5EF-6DC9E20E33F9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7CE4-4E91-B5EF-6DC9E20E33F9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7CE4-4E91-B5EF-6DC9E20E33F9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7CE4-4E91-B5EF-6DC9E20E33F9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7CE4-4E91-B5EF-6DC9E20E33F9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7CE4-4E91-B5EF-6DC9E20E33F9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7CE4-4E91-B5EF-6DC9E20E33F9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7CE4-4E91-B5EF-6DC9E20E33F9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7CE4-4E91-B5EF-6DC9E20E33F9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7CE4-4E91-B5EF-6DC9E20E33F9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7CE4-4E91-B5EF-6DC9E20E33F9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7CE4-4E91-B5EF-6DC9E20E33F9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7CE4-4E91-B5EF-6DC9E20E33F9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7CE4-4E91-B5EF-6DC9E20E33F9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7CE4-4E91-B5EF-6DC9E20E33F9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7CE4-4E91-B5EF-6DC9E20E33F9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3-7CE4-4E91-B5EF-6DC9E20E33F9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5-7CE4-4E91-B5EF-6DC9E20E33F9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7-7CE4-4E91-B5EF-6DC9E20E33F9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9-7CE4-4E91-B5EF-6DC9E20E33F9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B-7CE4-4E91-B5EF-6DC9E20E33F9}"/>
              </c:ext>
            </c:extLst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D-7CE4-4E91-B5EF-6DC9E20E33F9}"/>
              </c:ext>
            </c:extLst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F-7CE4-4E91-B5EF-6DC9E20E33F9}"/>
              </c:ext>
            </c:extLst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1-7CE4-4E91-B5EF-6DC9E20E33F9}"/>
              </c:ext>
            </c:extLst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3-7CE4-4E91-B5EF-6DC9E20E33F9}"/>
              </c:ext>
            </c:extLst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5-7CE4-4E91-B5EF-6DC9E20E33F9}"/>
              </c:ext>
            </c:extLst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7-7CE4-4E91-B5EF-6DC9E20E33F9}"/>
              </c:ext>
            </c:extLst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9-7CE4-4E91-B5EF-6DC9E20E33F9}"/>
              </c:ext>
            </c:extLst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B-7CE4-4E91-B5EF-6DC9E20E33F9}"/>
              </c:ext>
            </c:extLst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D-7CE4-4E91-B5EF-6DC9E20E33F9}"/>
              </c:ext>
            </c:extLst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F-7CE4-4E91-B5EF-6DC9E20E33F9}"/>
              </c:ext>
            </c:extLst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1-7CE4-4E91-B5EF-6DC9E20E33F9}"/>
              </c:ext>
            </c:extLst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3-7CE4-4E91-B5EF-6DC9E20E33F9}"/>
              </c:ext>
            </c:extLst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5-7CE4-4E91-B5EF-6DC9E20E33F9}"/>
              </c:ext>
            </c:extLst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7-7CE4-4E91-B5EF-6DC9E20E33F9}"/>
              </c:ext>
            </c:extLst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9-7CE4-4E91-B5EF-6DC9E20E33F9}"/>
              </c:ext>
            </c:extLst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B-7CE4-4E91-B5EF-6DC9E20E33F9}"/>
              </c:ext>
            </c:extLst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D-7CE4-4E91-B5EF-6DC9E20E33F9}"/>
              </c:ext>
            </c:extLst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F-7CE4-4E91-B5EF-6DC9E20E33F9}"/>
              </c:ext>
            </c:extLst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1-7CE4-4E91-B5EF-6DC9E20E33F9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3-7CE4-4E91-B5EF-6DC9E20E33F9}"/>
              </c:ext>
            </c:extLst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5-7CE4-4E91-B5EF-6DC9E20E33F9}"/>
              </c:ext>
            </c:extLst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7-7CE4-4E91-B5EF-6DC9E20E33F9}"/>
              </c:ext>
            </c:extLst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9-7CE4-4E91-B5EF-6DC9E20E33F9}"/>
              </c:ext>
            </c:extLst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B-7CE4-4E91-B5EF-6DC9E20E33F9}"/>
              </c:ext>
            </c:extLst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D-7CE4-4E91-B5EF-6DC9E20E33F9}"/>
              </c:ext>
            </c:extLst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F-7CE4-4E91-B5EF-6DC9E20E33F9}"/>
              </c:ext>
            </c:extLst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1-7CE4-4E91-B5EF-6DC9E20E33F9}"/>
              </c:ext>
            </c:extLst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3-7CE4-4E91-B5EF-6DC9E20E33F9}"/>
              </c:ext>
            </c:extLst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5-7CE4-4E91-B5EF-6DC9E20E33F9}"/>
              </c:ext>
            </c:extLst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7-7CE4-4E91-B5EF-6DC9E20E33F9}"/>
              </c:ext>
            </c:extLst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9-7CE4-4E91-B5EF-6DC9E20E33F9}"/>
              </c:ext>
            </c:extLst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B-7CE4-4E91-B5EF-6DC9E20E33F9}"/>
              </c:ext>
            </c:extLst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D-7CE4-4E91-B5EF-6DC9E20E33F9}"/>
              </c:ext>
            </c:extLst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F-7CE4-4E91-B5EF-6DC9E20E33F9}"/>
              </c:ext>
            </c:extLst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1-7CE4-4E91-B5EF-6DC9E20E33F9}"/>
              </c:ext>
            </c:extLst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3-7CE4-4E91-B5EF-6DC9E20E33F9}"/>
              </c:ext>
            </c:extLst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5-7CE4-4E91-B5EF-6DC9E20E33F9}"/>
              </c:ext>
            </c:extLst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7-7CE4-4E91-B5EF-6DC9E20E33F9}"/>
              </c:ext>
            </c:extLst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9-7CE4-4E91-B5EF-6DC9E20E33F9}"/>
              </c:ext>
            </c:extLst>
          </c:dPt>
          <c:dLbls>
            <c:dLbl>
              <c:idx val="18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E4-4E91-B5EF-6DC9E20E33F9}"/>
                </c:ext>
              </c:extLst>
            </c:dLbl>
            <c:dLbl>
              <c:idx val="38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CE4-4E91-B5EF-6DC9E20E33F9}"/>
                </c:ext>
              </c:extLst>
            </c:dLbl>
            <c:dLbl>
              <c:idx val="66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85-7CE4-4E91-B5EF-6DC9E20E33F9}"/>
                </c:ext>
              </c:extLst>
            </c:dLbl>
            <c:dLbl>
              <c:idx val="72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7CE4-4E91-B5EF-6DC9E20E33F9}"/>
                </c:ext>
              </c:extLst>
            </c:dLbl>
            <c:dLbl>
              <c:idx val="73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7CE4-4E91-B5EF-6DC9E20E33F9}"/>
                </c:ext>
              </c:extLst>
            </c:dLbl>
            <c:dLbl>
              <c:idx val="77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B857-4261-8F67-EEC383EB1F26}"/>
                </c:ext>
              </c:extLst>
            </c:dLbl>
            <c:dLbl>
              <c:idx val="78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C-B857-4261-8F67-EEC383EB1F2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الفردى'!$A$335:$A$446</c:f>
              <c:strCache>
                <c:ptCount val="112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الاسرة المصرية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التضامن</c:v>
                </c:pt>
                <c:pt idx="9">
                  <c:v>الجمعية الانجيلية للتنمية المتواصلة بالمنيا</c:v>
                </c:pt>
                <c:pt idx="10">
                  <c:v>الجمعية الانجيلية للتنمية المتواصلة بالمنيا</c:v>
                </c:pt>
                <c:pt idx="11">
                  <c:v>الجمعية الانجيلية للتنمية المتواصلة بالمنيا</c:v>
                </c:pt>
                <c:pt idx="12">
                  <c:v>الجمعية الانجيلية للتنمية المتواصلة بالمنيا</c:v>
                </c:pt>
                <c:pt idx="13">
                  <c:v>الجمعية الإقليمية</c:v>
                </c:pt>
                <c:pt idx="14">
                  <c:v>الجمعية الإقليمية</c:v>
                </c:pt>
                <c:pt idx="15">
                  <c:v>الطفولة والتنمية </c:v>
                </c:pt>
                <c:pt idx="16">
                  <c:v>المستقبل للتمويل الأصغر</c:v>
                </c:pt>
                <c:pt idx="17">
                  <c:v>المشروعات الصغيرة والحرفية</c:v>
                </c:pt>
                <c:pt idx="18">
                  <c:v>المشروعات الصغيرة والحرفية</c:v>
                </c:pt>
                <c:pt idx="19">
                  <c:v>المشروعات الصغيرة والحرفية</c:v>
                </c:pt>
                <c:pt idx="20">
                  <c:v>المشروعات الصغيرة والحرفية</c:v>
                </c:pt>
                <c:pt idx="21">
                  <c:v>المشروعات الصغيرة والحرفية</c:v>
                </c:pt>
                <c:pt idx="22">
                  <c:v>المصرية للتنمية الشاملة</c:v>
                </c:pt>
                <c:pt idx="23">
                  <c:v>المؤسسة المصرية للتمويل</c:v>
                </c:pt>
                <c:pt idx="24">
                  <c:v>المؤسسة المصرية للتمويل</c:v>
                </c:pt>
                <c:pt idx="25">
                  <c:v>إرادة</c:v>
                </c:pt>
                <c:pt idx="26">
                  <c:v>إرادة</c:v>
                </c:pt>
                <c:pt idx="27">
                  <c:v>إنجاز</c:v>
                </c:pt>
                <c:pt idx="28">
                  <c:v>إنجاز</c:v>
                </c:pt>
                <c:pt idx="29">
                  <c:v>أبو ظبي الإسلامي
(أرزاق)</c:v>
                </c:pt>
                <c:pt idx="30">
                  <c:v>أمان</c:v>
                </c:pt>
                <c:pt idx="31">
                  <c:v>أمان</c:v>
                </c:pt>
                <c:pt idx="32">
                  <c:v>أمان</c:v>
                </c:pt>
                <c:pt idx="33">
                  <c:v>أنا المصري</c:v>
                </c:pt>
                <c:pt idx="34">
                  <c:v>باب رزق جميل</c:v>
                </c:pt>
                <c:pt idx="35">
                  <c:v>بدايتي</c:v>
                </c:pt>
                <c:pt idx="36">
                  <c:v>بدايتي</c:v>
                </c:pt>
                <c:pt idx="37">
                  <c:v>بدايتي</c:v>
                </c:pt>
                <c:pt idx="38">
                  <c:v>بدايتي</c:v>
                </c:pt>
                <c:pt idx="39">
                  <c:v>بساطة</c:v>
                </c:pt>
                <c:pt idx="40">
                  <c:v>تساهيل</c:v>
                </c:pt>
                <c:pt idx="41">
                  <c:v>تساهيل</c:v>
                </c:pt>
                <c:pt idx="42">
                  <c:v>تساهيل</c:v>
                </c:pt>
                <c:pt idx="43">
                  <c:v>تساهيل</c:v>
                </c:pt>
                <c:pt idx="44">
                  <c:v>تساهيل</c:v>
                </c:pt>
                <c:pt idx="45">
                  <c:v>تساهيل</c:v>
                </c:pt>
                <c:pt idx="46">
                  <c:v>تساهيل</c:v>
                </c:pt>
                <c:pt idx="47">
                  <c:v>تساهيل</c:v>
                </c:pt>
                <c:pt idx="48">
                  <c:v>تساهيل</c:v>
                </c:pt>
                <c:pt idx="49">
                  <c:v>تساهيل</c:v>
                </c:pt>
                <c:pt idx="50">
                  <c:v>تساهيل</c:v>
                </c:pt>
                <c:pt idx="51">
                  <c:v>تنمية</c:v>
                </c:pt>
                <c:pt idx="52">
                  <c:v>تنمية</c:v>
                </c:pt>
                <c:pt idx="53">
                  <c:v>تنمية</c:v>
                </c:pt>
                <c:pt idx="54">
                  <c:v>تنمية</c:v>
                </c:pt>
                <c:pt idx="55">
                  <c:v>تنمية</c:v>
                </c:pt>
                <c:pt idx="56">
                  <c:v>جمعية تنمية المجتمع بنشيل</c:v>
                </c:pt>
                <c:pt idx="57">
                  <c:v>رجال أعمال الدقهلية</c:v>
                </c:pt>
                <c:pt idx="58">
                  <c:v>رجال أعمال الدقهلية</c:v>
                </c:pt>
                <c:pt idx="59">
                  <c:v>رجال أعمال الشرقية</c:v>
                </c:pt>
                <c:pt idx="60">
                  <c:v>رجال أعمال إسكندرية</c:v>
                </c:pt>
                <c:pt idx="61">
                  <c:v>رجال أعمال أسوان</c:v>
                </c:pt>
                <c:pt idx="62">
                  <c:v>ريديك</c:v>
                </c:pt>
                <c:pt idx="63">
                  <c:v>ريديك</c:v>
                </c:pt>
                <c:pt idx="64">
                  <c:v>ريديك</c:v>
                </c:pt>
                <c:pt idx="65">
                  <c:v>ريديك</c:v>
                </c:pt>
                <c:pt idx="66">
                  <c:v>ريديك</c:v>
                </c:pt>
                <c:pt idx="67">
                  <c:v>سندة</c:v>
                </c:pt>
                <c:pt idx="68">
                  <c:v>سيدات اعمال المستقبل</c:v>
                </c:pt>
                <c:pt idx="69">
                  <c:v>سيدات أعمال أسيوط</c:v>
                </c:pt>
                <c:pt idx="70">
                  <c:v>شاري</c:v>
                </c:pt>
                <c:pt idx="71">
                  <c:v>شاري</c:v>
                </c:pt>
                <c:pt idx="72">
                  <c:v>شباب مصر</c:v>
                </c:pt>
                <c:pt idx="73">
                  <c:v>عنوتة</c:v>
                </c:pt>
                <c:pt idx="74">
                  <c:v>عنوتة</c:v>
                </c:pt>
                <c:pt idx="75">
                  <c:v>فكرة</c:v>
                </c:pt>
                <c:pt idx="76">
                  <c:v>فكرة</c:v>
                </c:pt>
                <c:pt idx="77">
                  <c:v>فكرة</c:v>
                </c:pt>
                <c:pt idx="78">
                  <c:v>فوري</c:v>
                </c:pt>
                <c:pt idx="79">
                  <c:v>فوري</c:v>
                </c:pt>
                <c:pt idx="80">
                  <c:v>فوري</c:v>
                </c:pt>
                <c:pt idx="81">
                  <c:v>فوري</c:v>
                </c:pt>
                <c:pt idx="82">
                  <c:v>فوري</c:v>
                </c:pt>
                <c:pt idx="83">
                  <c:v>فوري</c:v>
                </c:pt>
                <c:pt idx="84">
                  <c:v>فوري</c:v>
                </c:pt>
                <c:pt idx="85">
                  <c:v>فوري</c:v>
                </c:pt>
                <c:pt idx="86">
                  <c:v>فوري</c:v>
                </c:pt>
                <c:pt idx="87">
                  <c:v>فوري</c:v>
                </c:pt>
                <c:pt idx="88">
                  <c:v>فوري</c:v>
                </c:pt>
                <c:pt idx="89">
                  <c:v>فوري</c:v>
                </c:pt>
                <c:pt idx="90">
                  <c:v>فوري</c:v>
                </c:pt>
                <c:pt idx="91">
                  <c:v>فوري</c:v>
                </c:pt>
                <c:pt idx="92">
                  <c:v>فوري</c:v>
                </c:pt>
                <c:pt idx="93">
                  <c:v>فوري</c:v>
                </c:pt>
                <c:pt idx="94">
                  <c:v>فوري</c:v>
                </c:pt>
                <c:pt idx="95">
                  <c:v>فوري</c:v>
                </c:pt>
                <c:pt idx="96">
                  <c:v>فينبي</c:v>
                </c:pt>
                <c:pt idx="97">
                  <c:v>فينبي</c:v>
                </c:pt>
                <c:pt idx="98">
                  <c:v>كاش</c:v>
                </c:pt>
                <c:pt idx="99">
                  <c:v>كاش</c:v>
                </c:pt>
                <c:pt idx="100">
                  <c:v>كاش</c:v>
                </c:pt>
                <c:pt idx="101">
                  <c:v>كاش</c:v>
                </c:pt>
                <c:pt idx="102">
                  <c:v>كاش</c:v>
                </c:pt>
                <c:pt idx="103">
                  <c:v>لييد</c:v>
                </c:pt>
                <c:pt idx="104">
                  <c:v>لييد</c:v>
                </c:pt>
                <c:pt idx="105">
                  <c:v>لييد</c:v>
                </c:pt>
                <c:pt idx="106">
                  <c:v>لييد</c:v>
                </c:pt>
                <c:pt idx="107">
                  <c:v>لييد</c:v>
                </c:pt>
                <c:pt idx="108">
                  <c:v>نادي رجال الأعمال بنجع حمادى</c:v>
                </c:pt>
                <c:pt idx="109">
                  <c:v>نادي رجال الأعمال بنجع حمادى</c:v>
                </c:pt>
                <c:pt idx="110">
                  <c:v>نادي رجال الأعمال بنجع حمادى</c:v>
                </c:pt>
                <c:pt idx="111">
                  <c:v>وسيلة</c:v>
                </c:pt>
              </c:strCache>
            </c:strRef>
          </c:xVal>
          <c:yVal>
            <c:numRef>
              <c:f>'أسعار التمويل الفردى'!$B$335:$B$446</c:f>
              <c:numCache>
                <c:formatCode>0.00%</c:formatCode>
                <c:ptCount val="112"/>
                <c:pt idx="0">
                  <c:v>0.29150000000000004</c:v>
                </c:pt>
                <c:pt idx="1">
                  <c:v>0.28150000000000003</c:v>
                </c:pt>
                <c:pt idx="2">
                  <c:v>0.33999999999999997</c:v>
                </c:pt>
                <c:pt idx="3">
                  <c:v>0.33499999999999996</c:v>
                </c:pt>
                <c:pt idx="4">
                  <c:v>0.39549999999999996</c:v>
                </c:pt>
                <c:pt idx="5">
                  <c:v>0.38549999999999995</c:v>
                </c:pt>
                <c:pt idx="6">
                  <c:v>0.3805</c:v>
                </c:pt>
                <c:pt idx="7">
                  <c:v>0.36050000000000004</c:v>
                </c:pt>
                <c:pt idx="8">
                  <c:v>0.35050000000000003</c:v>
                </c:pt>
                <c:pt idx="9">
                  <c:v>0.29000000000000004</c:v>
                </c:pt>
                <c:pt idx="10">
                  <c:v>0.27</c:v>
                </c:pt>
                <c:pt idx="11">
                  <c:v>0.185</c:v>
                </c:pt>
                <c:pt idx="12">
                  <c:v>0.17</c:v>
                </c:pt>
                <c:pt idx="13">
                  <c:v>0.33</c:v>
                </c:pt>
                <c:pt idx="14">
                  <c:v>0.30000000000000004</c:v>
                </c:pt>
                <c:pt idx="15">
                  <c:v>0.23</c:v>
                </c:pt>
                <c:pt idx="16">
                  <c:v>0.28500000000000003</c:v>
                </c:pt>
                <c:pt idx="17">
                  <c:v>0.37</c:v>
                </c:pt>
                <c:pt idx="18">
                  <c:v>0.36500000000000005</c:v>
                </c:pt>
                <c:pt idx="19">
                  <c:v>0.36250000000000004</c:v>
                </c:pt>
                <c:pt idx="20">
                  <c:v>0.36000000000000004</c:v>
                </c:pt>
                <c:pt idx="21">
                  <c:v>0.35500000000000004</c:v>
                </c:pt>
                <c:pt idx="22">
                  <c:v>0.30499999999999999</c:v>
                </c:pt>
                <c:pt idx="23">
                  <c:v>0.36750000000000005</c:v>
                </c:pt>
                <c:pt idx="24">
                  <c:v>0.36500000000000005</c:v>
                </c:pt>
                <c:pt idx="25">
                  <c:v>0.33</c:v>
                </c:pt>
                <c:pt idx="26">
                  <c:v>0.3</c:v>
                </c:pt>
                <c:pt idx="27">
                  <c:v>0.375</c:v>
                </c:pt>
                <c:pt idx="28">
                  <c:v>0.36499999999999999</c:v>
                </c:pt>
                <c:pt idx="29">
                  <c:v>0.35250000000000004</c:v>
                </c:pt>
                <c:pt idx="30">
                  <c:v>0.35499999999999998</c:v>
                </c:pt>
                <c:pt idx="31">
                  <c:v>0.32500000000000001</c:v>
                </c:pt>
                <c:pt idx="32">
                  <c:v>0.30499999999999999</c:v>
                </c:pt>
                <c:pt idx="33">
                  <c:v>0.32199999999999995</c:v>
                </c:pt>
                <c:pt idx="34">
                  <c:v>0.30499999999999999</c:v>
                </c:pt>
                <c:pt idx="35">
                  <c:v>0.36</c:v>
                </c:pt>
                <c:pt idx="36">
                  <c:v>0.35</c:v>
                </c:pt>
                <c:pt idx="37">
                  <c:v>0.31000000000000005</c:v>
                </c:pt>
                <c:pt idx="38">
                  <c:v>0.29000000000000004</c:v>
                </c:pt>
                <c:pt idx="39">
                  <c:v>0.42</c:v>
                </c:pt>
                <c:pt idx="40">
                  <c:v>0.33710000000000001</c:v>
                </c:pt>
                <c:pt idx="41">
                  <c:v>0.33050000000000002</c:v>
                </c:pt>
                <c:pt idx="42">
                  <c:v>0.32150000000000001</c:v>
                </c:pt>
                <c:pt idx="43">
                  <c:v>0.31889999999999996</c:v>
                </c:pt>
                <c:pt idx="44">
                  <c:v>0.3165</c:v>
                </c:pt>
                <c:pt idx="45">
                  <c:v>0.31390000000000001</c:v>
                </c:pt>
                <c:pt idx="46">
                  <c:v>0.3115</c:v>
                </c:pt>
                <c:pt idx="47">
                  <c:v>0.30810000000000004</c:v>
                </c:pt>
                <c:pt idx="48">
                  <c:v>0.30649999999999999</c:v>
                </c:pt>
                <c:pt idx="49">
                  <c:v>0.3049</c:v>
                </c:pt>
                <c:pt idx="50">
                  <c:v>0.2999</c:v>
                </c:pt>
                <c:pt idx="51">
                  <c:v>0.36499999999999999</c:v>
                </c:pt>
                <c:pt idx="52">
                  <c:v>0.35499999999999998</c:v>
                </c:pt>
                <c:pt idx="53">
                  <c:v>0.34499999999999997</c:v>
                </c:pt>
                <c:pt idx="54">
                  <c:v>0.32500000000000001</c:v>
                </c:pt>
                <c:pt idx="55">
                  <c:v>0.26</c:v>
                </c:pt>
                <c:pt idx="56">
                  <c:v>0.16999999999999998</c:v>
                </c:pt>
                <c:pt idx="57">
                  <c:v>0.28500000000000003</c:v>
                </c:pt>
                <c:pt idx="58">
                  <c:v>0.26500000000000001</c:v>
                </c:pt>
                <c:pt idx="59">
                  <c:v>0.28000000000000003</c:v>
                </c:pt>
                <c:pt idx="60">
                  <c:v>0.32</c:v>
                </c:pt>
                <c:pt idx="61">
                  <c:v>0.32999999999999996</c:v>
                </c:pt>
                <c:pt idx="62">
                  <c:v>0.31</c:v>
                </c:pt>
                <c:pt idx="63">
                  <c:v>0.27</c:v>
                </c:pt>
                <c:pt idx="64">
                  <c:v>0.26</c:v>
                </c:pt>
                <c:pt idx="65">
                  <c:v>0.18</c:v>
                </c:pt>
                <c:pt idx="66">
                  <c:v>0.09</c:v>
                </c:pt>
                <c:pt idx="67">
                  <c:v>0.35</c:v>
                </c:pt>
                <c:pt idx="68">
                  <c:v>0.315</c:v>
                </c:pt>
                <c:pt idx="69">
                  <c:v>0.26500000000000001</c:v>
                </c:pt>
                <c:pt idx="70">
                  <c:v>0.33749999999999997</c:v>
                </c:pt>
                <c:pt idx="71">
                  <c:v>0.33499999999999996</c:v>
                </c:pt>
                <c:pt idx="72">
                  <c:v>0.25</c:v>
                </c:pt>
                <c:pt idx="73">
                  <c:v>0.46299999999999997</c:v>
                </c:pt>
                <c:pt idx="74">
                  <c:v>0.35299999999999998</c:v>
                </c:pt>
                <c:pt idx="75">
                  <c:v>0.29000000000000004</c:v>
                </c:pt>
                <c:pt idx="76">
                  <c:v>0.23</c:v>
                </c:pt>
                <c:pt idx="77">
                  <c:v>0.16</c:v>
                </c:pt>
                <c:pt idx="78">
                  <c:v>0.48</c:v>
                </c:pt>
                <c:pt idx="79">
                  <c:v>0.35809999999999997</c:v>
                </c:pt>
                <c:pt idx="80">
                  <c:v>0.35159999999999997</c:v>
                </c:pt>
                <c:pt idx="81">
                  <c:v>0.3513</c:v>
                </c:pt>
                <c:pt idx="82">
                  <c:v>0.35049999999999998</c:v>
                </c:pt>
                <c:pt idx="83">
                  <c:v>0.34409999999999996</c:v>
                </c:pt>
                <c:pt idx="84">
                  <c:v>0.34399999999999997</c:v>
                </c:pt>
                <c:pt idx="85">
                  <c:v>0.34099999999999997</c:v>
                </c:pt>
                <c:pt idx="86">
                  <c:v>0.33910000000000001</c:v>
                </c:pt>
                <c:pt idx="87">
                  <c:v>0.33699999999999997</c:v>
                </c:pt>
                <c:pt idx="88">
                  <c:v>0.3367</c:v>
                </c:pt>
                <c:pt idx="89">
                  <c:v>0.33129999999999998</c:v>
                </c:pt>
                <c:pt idx="90">
                  <c:v>0.33</c:v>
                </c:pt>
                <c:pt idx="91">
                  <c:v>0.3286</c:v>
                </c:pt>
                <c:pt idx="92">
                  <c:v>0.32669999999999999</c:v>
                </c:pt>
                <c:pt idx="93">
                  <c:v>0.32369999999999999</c:v>
                </c:pt>
                <c:pt idx="94">
                  <c:v>0.31850000000000001</c:v>
                </c:pt>
                <c:pt idx="95">
                  <c:v>0.31629999999999997</c:v>
                </c:pt>
                <c:pt idx="96">
                  <c:v>0.38900000000000001</c:v>
                </c:pt>
                <c:pt idx="97">
                  <c:v>0.38150000000000001</c:v>
                </c:pt>
                <c:pt idx="98">
                  <c:v>0.38549999999999995</c:v>
                </c:pt>
                <c:pt idx="99">
                  <c:v>0.38300000000000001</c:v>
                </c:pt>
                <c:pt idx="100">
                  <c:v>0.37350000000000005</c:v>
                </c:pt>
                <c:pt idx="101">
                  <c:v>0.35499999999999998</c:v>
                </c:pt>
                <c:pt idx="102">
                  <c:v>0.33999999999999997</c:v>
                </c:pt>
                <c:pt idx="103">
                  <c:v>0.24030000000000001</c:v>
                </c:pt>
                <c:pt idx="104">
                  <c:v>0.23530000000000001</c:v>
                </c:pt>
                <c:pt idx="105">
                  <c:v>0.2303</c:v>
                </c:pt>
                <c:pt idx="106">
                  <c:v>0.21030000000000001</c:v>
                </c:pt>
                <c:pt idx="107">
                  <c:v>0.20530000000000001</c:v>
                </c:pt>
                <c:pt idx="108">
                  <c:v>0.29900000000000004</c:v>
                </c:pt>
                <c:pt idx="109">
                  <c:v>0.29600000000000004</c:v>
                </c:pt>
                <c:pt idx="110">
                  <c:v>0.29300000000000004</c:v>
                </c:pt>
                <c:pt idx="111">
                  <c:v>0.40649999999999997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B-7CE4-4E91-B5EF-6DC9E20E3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54832"/>
        <c:axId val="1202057968"/>
      </c:scatterChart>
      <c:valAx>
        <c:axId val="1202054832"/>
        <c:scaling>
          <c:orientation val="maxMin"/>
          <c:max val="115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7968"/>
        <c:crosses val="autoZero"/>
        <c:crossBetween val="midCat"/>
      </c:valAx>
      <c:valAx>
        <c:axId val="1202057968"/>
        <c:scaling>
          <c:orientation val="minMax"/>
          <c:max val="0.55000000000000004"/>
          <c:min val="5.000000000000001E-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4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(متوسطي المخاطر) بالشركات والجمعيات والمؤسسات الأهلية قياساً على الوسيط الحسابي 33%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الفردى'!$E$334</c:f>
              <c:strCache>
                <c:ptCount val="1"/>
                <c:pt idx="0">
                  <c:v>متوسط المخاطر  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93-43A8-BB8A-69437755F49C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93-43A8-BB8A-69437755F49C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93-43A8-BB8A-69437755F49C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93-43A8-BB8A-69437755F49C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93-43A8-BB8A-69437755F49C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293-43A8-BB8A-69437755F49C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293-43A8-BB8A-69437755F49C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0293-43A8-BB8A-69437755F49C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0293-43A8-BB8A-69437755F49C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0293-43A8-BB8A-69437755F49C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0293-43A8-BB8A-69437755F49C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0293-43A8-BB8A-69437755F49C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0293-43A8-BB8A-69437755F49C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0293-43A8-BB8A-69437755F49C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0293-43A8-BB8A-69437755F49C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0293-43A8-BB8A-69437755F49C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0293-43A8-BB8A-69437755F49C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0293-43A8-BB8A-69437755F49C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0293-43A8-BB8A-69437755F49C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0293-43A8-BB8A-69437755F49C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0293-43A8-BB8A-69437755F49C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0293-43A8-BB8A-69437755F49C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0293-43A8-BB8A-69437755F49C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0293-43A8-BB8A-69437755F49C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0293-43A8-BB8A-69437755F49C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0293-43A8-BB8A-69437755F49C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0293-43A8-BB8A-69437755F49C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0293-43A8-BB8A-69437755F49C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0293-43A8-BB8A-69437755F49C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0293-43A8-BB8A-69437755F49C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0293-43A8-BB8A-69437755F49C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0293-43A8-BB8A-69437755F49C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0293-43A8-BB8A-69437755F49C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3-0293-43A8-BB8A-69437755F49C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5-0293-43A8-BB8A-69437755F49C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7-0293-43A8-BB8A-69437755F49C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9-0293-43A8-BB8A-69437755F49C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B-0293-43A8-BB8A-69437755F49C}"/>
              </c:ext>
            </c:extLst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D-0293-43A8-BB8A-69437755F49C}"/>
              </c:ext>
            </c:extLst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F-0293-43A8-BB8A-69437755F49C}"/>
              </c:ext>
            </c:extLst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1-0293-43A8-BB8A-69437755F49C}"/>
              </c:ext>
            </c:extLst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3-0293-43A8-BB8A-69437755F49C}"/>
              </c:ext>
            </c:extLst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5-0293-43A8-BB8A-69437755F49C}"/>
              </c:ext>
            </c:extLst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7-0293-43A8-BB8A-69437755F49C}"/>
              </c:ext>
            </c:extLst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9-0293-43A8-BB8A-69437755F49C}"/>
              </c:ext>
            </c:extLst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B-0293-43A8-BB8A-69437755F49C}"/>
              </c:ext>
            </c:extLst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D-0293-43A8-BB8A-69437755F49C}"/>
              </c:ext>
            </c:extLst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F-0293-43A8-BB8A-69437755F49C}"/>
              </c:ext>
            </c:extLst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1-0293-43A8-BB8A-69437755F49C}"/>
              </c:ext>
            </c:extLst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3-0293-43A8-BB8A-69437755F49C}"/>
              </c:ext>
            </c:extLst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5-0293-43A8-BB8A-69437755F49C}"/>
              </c:ext>
            </c:extLst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7-0293-43A8-BB8A-69437755F49C}"/>
              </c:ext>
            </c:extLst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9-0293-43A8-BB8A-69437755F49C}"/>
              </c:ext>
            </c:extLst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B-0293-43A8-BB8A-69437755F49C}"/>
              </c:ext>
            </c:extLst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D-0293-43A8-BB8A-69437755F49C}"/>
              </c:ext>
            </c:extLst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F-0293-43A8-BB8A-69437755F49C}"/>
              </c:ext>
            </c:extLst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1-0293-43A8-BB8A-69437755F49C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3-0293-43A8-BB8A-69437755F49C}"/>
              </c:ext>
            </c:extLst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5-0293-43A8-BB8A-69437755F49C}"/>
              </c:ext>
            </c:extLst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7-0293-43A8-BB8A-69437755F49C}"/>
              </c:ext>
            </c:extLst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9-0293-43A8-BB8A-69437755F49C}"/>
              </c:ext>
            </c:extLst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B-0293-43A8-BB8A-69437755F49C}"/>
              </c:ext>
            </c:extLst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D-0293-43A8-BB8A-69437755F49C}"/>
              </c:ext>
            </c:extLst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F-0293-43A8-BB8A-69437755F49C}"/>
              </c:ext>
            </c:extLst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1-0293-43A8-BB8A-69437755F49C}"/>
              </c:ext>
            </c:extLst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3-0293-43A8-BB8A-69437755F49C}"/>
              </c:ext>
            </c:extLst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5-0293-43A8-BB8A-69437755F49C}"/>
              </c:ext>
            </c:extLst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7-0293-43A8-BB8A-69437755F49C}"/>
              </c:ext>
            </c:extLst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9-0293-43A8-BB8A-69437755F49C}"/>
              </c:ext>
            </c:extLst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B-0293-43A8-BB8A-69437755F49C}"/>
              </c:ext>
            </c:extLst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D-0293-43A8-BB8A-69437755F49C}"/>
              </c:ext>
            </c:extLst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F-0293-43A8-BB8A-69437755F49C}"/>
              </c:ext>
            </c:extLst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1-0293-43A8-BB8A-69437755F49C}"/>
              </c:ext>
            </c:extLst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3-0293-43A8-BB8A-69437755F49C}"/>
              </c:ext>
            </c:extLst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5-0293-43A8-BB8A-69437755F49C}"/>
              </c:ext>
            </c:extLst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7-0293-43A8-BB8A-69437755F49C}"/>
              </c:ext>
            </c:extLst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9-0293-43A8-BB8A-69437755F49C}"/>
              </c:ext>
            </c:extLst>
          </c:dPt>
          <c:dPt>
            <c:idx val="77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B-0293-43A8-BB8A-69437755F49C}"/>
              </c:ext>
            </c:extLst>
          </c:dPt>
          <c:dPt>
            <c:idx val="78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D-0293-43A8-BB8A-69437755F49C}"/>
              </c:ext>
            </c:extLst>
          </c:dPt>
          <c:dPt>
            <c:idx val="79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F-0293-43A8-BB8A-69437755F49C}"/>
              </c:ext>
            </c:extLst>
          </c:dPt>
          <c:dPt>
            <c:idx val="80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1-0293-43A8-BB8A-69437755F49C}"/>
              </c:ext>
            </c:extLst>
          </c:dPt>
          <c:dPt>
            <c:idx val="81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3-0293-43A8-BB8A-69437755F49C}"/>
              </c:ext>
            </c:extLst>
          </c:dPt>
          <c:dPt>
            <c:idx val="82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5-0293-43A8-BB8A-69437755F49C}"/>
              </c:ext>
            </c:extLst>
          </c:dPt>
          <c:dPt>
            <c:idx val="83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7-0293-43A8-BB8A-69437755F49C}"/>
              </c:ext>
            </c:extLst>
          </c:dPt>
          <c:dPt>
            <c:idx val="84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9-0293-43A8-BB8A-69437755F49C}"/>
              </c:ext>
            </c:extLst>
          </c:dPt>
          <c:dPt>
            <c:idx val="85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B-0293-43A8-BB8A-69437755F49C}"/>
              </c:ext>
            </c:extLst>
          </c:dPt>
          <c:dPt>
            <c:idx val="86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D-0293-43A8-BB8A-69437755F49C}"/>
              </c:ext>
            </c:extLst>
          </c:dPt>
          <c:dPt>
            <c:idx val="87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F-0293-43A8-BB8A-69437755F49C}"/>
              </c:ext>
            </c:extLst>
          </c:dPt>
          <c:dPt>
            <c:idx val="88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1-0293-43A8-BB8A-69437755F49C}"/>
              </c:ext>
            </c:extLst>
          </c:dPt>
          <c:dPt>
            <c:idx val="89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3-0293-43A8-BB8A-69437755F49C}"/>
              </c:ext>
            </c:extLst>
          </c:dPt>
          <c:dPt>
            <c:idx val="90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5-0293-43A8-BB8A-69437755F49C}"/>
              </c:ext>
            </c:extLst>
          </c:dPt>
          <c:dPt>
            <c:idx val="91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7-0293-43A8-BB8A-69437755F49C}"/>
              </c:ext>
            </c:extLst>
          </c:dPt>
          <c:dPt>
            <c:idx val="92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9-0293-43A8-BB8A-69437755F49C}"/>
              </c:ext>
            </c:extLst>
          </c:dPt>
          <c:dPt>
            <c:idx val="93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B-0293-43A8-BB8A-69437755F49C}"/>
              </c:ext>
            </c:extLst>
          </c:dPt>
          <c:dPt>
            <c:idx val="94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D-0293-43A8-BB8A-69437755F49C}"/>
              </c:ext>
            </c:extLst>
          </c:dPt>
          <c:dPt>
            <c:idx val="95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F-0293-43A8-BB8A-69437755F49C}"/>
              </c:ext>
            </c:extLst>
          </c:dPt>
          <c:dPt>
            <c:idx val="96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1-0293-43A8-BB8A-69437755F49C}"/>
              </c:ext>
            </c:extLst>
          </c:dPt>
          <c:dPt>
            <c:idx val="97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3-0293-43A8-BB8A-69437755F49C}"/>
              </c:ext>
            </c:extLst>
          </c:dPt>
          <c:dPt>
            <c:idx val="98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5-0293-43A8-BB8A-69437755F49C}"/>
              </c:ext>
            </c:extLst>
          </c:dPt>
          <c:dPt>
            <c:idx val="99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7-0293-43A8-BB8A-69437755F49C}"/>
              </c:ext>
            </c:extLst>
          </c:dPt>
          <c:dPt>
            <c:idx val="100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9-0293-43A8-BB8A-69437755F49C}"/>
              </c:ext>
            </c:extLst>
          </c:dPt>
          <c:dPt>
            <c:idx val="101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B-0293-43A8-BB8A-69437755F49C}"/>
              </c:ext>
            </c:extLst>
          </c:dPt>
          <c:dPt>
            <c:idx val="102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D-0293-43A8-BB8A-69437755F49C}"/>
              </c:ext>
            </c:extLst>
          </c:dPt>
          <c:dPt>
            <c:idx val="103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F-0293-43A8-BB8A-69437755F49C}"/>
              </c:ext>
            </c:extLst>
          </c:dPt>
          <c:dPt>
            <c:idx val="104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1-0293-43A8-BB8A-69437755F49C}"/>
              </c:ext>
            </c:extLst>
          </c:dPt>
          <c:dPt>
            <c:idx val="105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3-0293-43A8-BB8A-69437755F49C}"/>
              </c:ext>
            </c:extLst>
          </c:dPt>
          <c:dPt>
            <c:idx val="106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5-0293-43A8-BB8A-69437755F49C}"/>
              </c:ext>
            </c:extLst>
          </c:dPt>
          <c:dPt>
            <c:idx val="107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7-0293-43A8-BB8A-69437755F49C}"/>
              </c:ext>
            </c:extLst>
          </c:dPt>
          <c:dPt>
            <c:idx val="108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9-0293-43A8-BB8A-69437755F49C}"/>
              </c:ext>
            </c:extLst>
          </c:dPt>
          <c:dPt>
            <c:idx val="109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B-0293-43A8-BB8A-69437755F49C}"/>
              </c:ext>
            </c:extLst>
          </c:dPt>
          <c:dPt>
            <c:idx val="110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D-0293-43A8-BB8A-69437755F49C}"/>
              </c:ext>
            </c:extLst>
          </c:dPt>
          <c:dPt>
            <c:idx val="111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F-0293-43A8-BB8A-69437755F49C}"/>
              </c:ext>
            </c:extLst>
          </c:dPt>
          <c:dPt>
            <c:idx val="112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1-0293-43A8-BB8A-69437755F49C}"/>
              </c:ext>
            </c:extLst>
          </c:dPt>
          <c:dPt>
            <c:idx val="113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3-0293-43A8-BB8A-69437755F49C}"/>
              </c:ext>
            </c:extLst>
          </c:dPt>
          <c:dPt>
            <c:idx val="114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5-0293-43A8-BB8A-69437755F49C}"/>
              </c:ext>
            </c:extLst>
          </c:dPt>
          <c:dPt>
            <c:idx val="115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7-0293-43A8-BB8A-69437755F49C}"/>
              </c:ext>
            </c:extLst>
          </c:dPt>
          <c:dPt>
            <c:idx val="116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9-0293-43A8-BB8A-69437755F49C}"/>
              </c:ext>
            </c:extLst>
          </c:dPt>
          <c:dPt>
            <c:idx val="117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B-0293-43A8-BB8A-69437755F49C}"/>
              </c:ext>
            </c:extLst>
          </c:dPt>
          <c:dPt>
            <c:idx val="118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D-0293-43A8-BB8A-69437755F49C}"/>
              </c:ext>
            </c:extLst>
          </c:dPt>
          <c:dPt>
            <c:idx val="119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F-0293-43A8-BB8A-69437755F49C}"/>
              </c:ext>
            </c:extLst>
          </c:dPt>
          <c:dPt>
            <c:idx val="120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1-0293-43A8-BB8A-69437755F49C}"/>
              </c:ext>
            </c:extLst>
          </c:dPt>
          <c:dPt>
            <c:idx val="121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3-0293-43A8-BB8A-69437755F49C}"/>
              </c:ext>
            </c:extLst>
          </c:dPt>
          <c:dPt>
            <c:idx val="122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5-0293-43A8-BB8A-69437755F49C}"/>
              </c:ext>
            </c:extLst>
          </c:dPt>
          <c:dPt>
            <c:idx val="123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7-0293-43A8-BB8A-69437755F49C}"/>
              </c:ext>
            </c:extLst>
          </c:dPt>
          <c:dPt>
            <c:idx val="124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9-0293-43A8-BB8A-69437755F49C}"/>
              </c:ext>
            </c:extLst>
          </c:dPt>
          <c:dPt>
            <c:idx val="125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B-0293-43A8-BB8A-69437755F49C}"/>
              </c:ext>
            </c:extLst>
          </c:dPt>
          <c:dPt>
            <c:idx val="126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D-0293-43A8-BB8A-69437755F49C}"/>
              </c:ext>
            </c:extLst>
          </c:dPt>
          <c:dPt>
            <c:idx val="127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F-0293-43A8-BB8A-69437755F49C}"/>
              </c:ext>
            </c:extLst>
          </c:dPt>
          <c:dPt>
            <c:idx val="128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1-0293-43A8-BB8A-69437755F49C}"/>
              </c:ext>
            </c:extLst>
          </c:dPt>
          <c:dPt>
            <c:idx val="129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3-0293-43A8-BB8A-69437755F49C}"/>
              </c:ext>
            </c:extLst>
          </c:dPt>
          <c:dPt>
            <c:idx val="130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5-0293-43A8-BB8A-69437755F49C}"/>
              </c:ext>
            </c:extLst>
          </c:dPt>
          <c:dPt>
            <c:idx val="131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7-0293-43A8-BB8A-69437755F49C}"/>
              </c:ext>
            </c:extLst>
          </c:dPt>
          <c:dPt>
            <c:idx val="132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9-0293-43A8-BB8A-69437755F49C}"/>
              </c:ext>
            </c:extLst>
          </c:dPt>
          <c:dPt>
            <c:idx val="133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B-0293-43A8-BB8A-69437755F49C}"/>
              </c:ext>
            </c:extLst>
          </c:dPt>
          <c:dPt>
            <c:idx val="134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D-0293-43A8-BB8A-69437755F49C}"/>
              </c:ext>
            </c:extLst>
          </c:dPt>
          <c:dPt>
            <c:idx val="135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F-0293-43A8-BB8A-69437755F49C}"/>
              </c:ext>
            </c:extLst>
          </c:dPt>
          <c:dPt>
            <c:idx val="136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1-0293-43A8-BB8A-69437755F49C}"/>
              </c:ext>
            </c:extLst>
          </c:dPt>
          <c:dPt>
            <c:idx val="137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3-0293-43A8-BB8A-69437755F49C}"/>
              </c:ext>
            </c:extLst>
          </c:dPt>
          <c:dPt>
            <c:idx val="138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5-0293-43A8-BB8A-69437755F49C}"/>
              </c:ext>
            </c:extLst>
          </c:dPt>
          <c:dPt>
            <c:idx val="139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7-0293-43A8-BB8A-69437755F49C}"/>
              </c:ext>
            </c:extLst>
          </c:dPt>
          <c:dPt>
            <c:idx val="140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9-0293-43A8-BB8A-69437755F49C}"/>
              </c:ext>
            </c:extLst>
          </c:dPt>
          <c:dPt>
            <c:idx val="141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B-0293-43A8-BB8A-69437755F49C}"/>
              </c:ext>
            </c:extLst>
          </c:dPt>
          <c:dPt>
            <c:idx val="142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D-0293-43A8-BB8A-69437755F49C}"/>
              </c:ext>
            </c:extLst>
          </c:dPt>
          <c:dPt>
            <c:idx val="143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F-0293-43A8-BB8A-69437755F49C}"/>
              </c:ext>
            </c:extLst>
          </c:dPt>
          <c:dPt>
            <c:idx val="144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1-0293-43A8-BB8A-69437755F49C}"/>
              </c:ext>
            </c:extLst>
          </c:dPt>
          <c:dPt>
            <c:idx val="145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3-0293-43A8-BB8A-69437755F49C}"/>
              </c:ext>
            </c:extLst>
          </c:dPt>
          <c:dPt>
            <c:idx val="146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5-0293-43A8-BB8A-69437755F49C}"/>
              </c:ext>
            </c:extLst>
          </c:dPt>
          <c:dPt>
            <c:idx val="147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7-0293-43A8-BB8A-69437755F49C}"/>
              </c:ext>
            </c:extLst>
          </c:dPt>
          <c:dPt>
            <c:idx val="148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9-0293-43A8-BB8A-69437755F49C}"/>
              </c:ext>
            </c:extLst>
          </c:dPt>
          <c:dPt>
            <c:idx val="149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B-0293-43A8-BB8A-69437755F49C}"/>
              </c:ext>
            </c:extLst>
          </c:dPt>
          <c:dPt>
            <c:idx val="150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D-0293-43A8-BB8A-69437755F49C}"/>
              </c:ext>
            </c:extLst>
          </c:dPt>
          <c:dPt>
            <c:idx val="151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F-0293-43A8-BB8A-69437755F49C}"/>
              </c:ext>
            </c:extLst>
          </c:dPt>
          <c:dPt>
            <c:idx val="152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31-0293-43A8-BB8A-69437755F49C}"/>
              </c:ext>
            </c:extLst>
          </c:dPt>
          <c:dLbls>
            <c:dLbl>
              <c:idx val="1"/>
              <c:spPr>
                <a:noFill/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0293-43A8-BB8A-69437755F49C}"/>
                </c:ext>
              </c:extLst>
            </c:dLbl>
            <c:dLbl>
              <c:idx val="58"/>
              <c:spPr>
                <a:noFill/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5-0293-43A8-BB8A-69437755F49C}"/>
                </c:ext>
              </c:extLst>
            </c:dLbl>
            <c:dLbl>
              <c:idx val="63"/>
              <c:spPr>
                <a:noFill/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F-0293-43A8-BB8A-69437755F49C}"/>
                </c:ext>
              </c:extLst>
            </c:dLbl>
            <c:dLbl>
              <c:idx val="114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E5-0293-43A8-BB8A-69437755F49C}"/>
                </c:ext>
              </c:extLst>
            </c:dLbl>
            <c:dLbl>
              <c:idx val="131"/>
              <c:spPr>
                <a:noFill/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107-0293-43A8-BB8A-69437755F49C}"/>
                </c:ext>
              </c:extLst>
            </c:dLbl>
            <c:dLbl>
              <c:idx val="132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0293-43A8-BB8A-69437755F49C}"/>
                </c:ext>
              </c:extLst>
            </c:dLbl>
            <c:dLbl>
              <c:idx val="180"/>
              <c:spPr>
                <a:noFill/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134-B983-4648-8C09-F7B42CD98B85}"/>
                </c:ext>
              </c:extLst>
            </c:dLbl>
            <c:spPr>
              <a:solidFill>
                <a:srgbClr val="C0504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ar-EG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الفردى'!$D$335:$D$515</c:f>
              <c:strCache>
                <c:ptCount val="181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الاسرة المصرية</c:v>
                </c:pt>
                <c:pt idx="4">
                  <c:v>الأولى</c:v>
                </c:pt>
                <c:pt idx="5">
                  <c:v>الأولى</c:v>
                </c:pt>
                <c:pt idx="6">
                  <c:v>الأولى</c:v>
                </c:pt>
                <c:pt idx="7">
                  <c:v>الأولى</c:v>
                </c:pt>
                <c:pt idx="8">
                  <c:v>الأولى</c:v>
                </c:pt>
                <c:pt idx="9">
                  <c:v>التضامن</c:v>
                </c:pt>
                <c:pt idx="10">
                  <c:v>التضامن</c:v>
                </c:pt>
                <c:pt idx="11">
                  <c:v>التضامن</c:v>
                </c:pt>
                <c:pt idx="12">
                  <c:v>التضامن</c:v>
                </c:pt>
                <c:pt idx="13">
                  <c:v>التضامن</c:v>
                </c:pt>
                <c:pt idx="14">
                  <c:v>الجمعية الانجيلية للتنمية المتواصلة بالمنيا</c:v>
                </c:pt>
                <c:pt idx="15">
                  <c:v>الجمعية الانجيلية للتنمية المتواصلة بالمنيا</c:v>
                </c:pt>
                <c:pt idx="16">
                  <c:v>الجمعية الانجيلية للتنمية المتواصلة بالمنيا</c:v>
                </c:pt>
                <c:pt idx="17">
                  <c:v>الجمعية الانجيلية للتنمية المتواصلة بالمنيا</c:v>
                </c:pt>
                <c:pt idx="18">
                  <c:v>الجمعية الإقليمية</c:v>
                </c:pt>
                <c:pt idx="19">
                  <c:v>الجمعية الإقليمية</c:v>
                </c:pt>
                <c:pt idx="20">
                  <c:v>الجمعية الإقليمية</c:v>
                </c:pt>
                <c:pt idx="21">
                  <c:v>الجمعية الإقليمية</c:v>
                </c:pt>
                <c:pt idx="22">
                  <c:v>الجمعية الإقليمية</c:v>
                </c:pt>
                <c:pt idx="23">
                  <c:v>الجمعية الإقليمية</c:v>
                </c:pt>
                <c:pt idx="24">
                  <c:v>الجمعية الإقليمية</c:v>
                </c:pt>
                <c:pt idx="25">
                  <c:v>الجمعية الإقليمية</c:v>
                </c:pt>
                <c:pt idx="26">
                  <c:v>الخير</c:v>
                </c:pt>
                <c:pt idx="27">
                  <c:v>الخير</c:v>
                </c:pt>
                <c:pt idx="28">
                  <c:v>الخير</c:v>
                </c:pt>
                <c:pt idx="29">
                  <c:v>الصعيد للتربية والتنمية</c:v>
                </c:pt>
                <c:pt idx="30">
                  <c:v>الطفولة والتنمية </c:v>
                </c:pt>
                <c:pt idx="31">
                  <c:v>المبادرة</c:v>
                </c:pt>
                <c:pt idx="32">
                  <c:v>المبادرة</c:v>
                </c:pt>
                <c:pt idx="33">
                  <c:v>المبادرة</c:v>
                </c:pt>
                <c:pt idx="34">
                  <c:v>المبادرة</c:v>
                </c:pt>
                <c:pt idx="35">
                  <c:v>المبادرة</c:v>
                </c:pt>
                <c:pt idx="36">
                  <c:v>المبادرة</c:v>
                </c:pt>
                <c:pt idx="37">
                  <c:v>المبادرة</c:v>
                </c:pt>
                <c:pt idx="38">
                  <c:v>المرأة الريفية والحضرية</c:v>
                </c:pt>
                <c:pt idx="39">
                  <c:v>المرأة الريفية والحضرية</c:v>
                </c:pt>
                <c:pt idx="40">
                  <c:v>المستقبل للتمويل الأصغر</c:v>
                </c:pt>
                <c:pt idx="41">
                  <c:v>المشروعات الصغيرة والحرفية</c:v>
                </c:pt>
                <c:pt idx="42">
                  <c:v>المشروعات الصغيرة والحرفية</c:v>
                </c:pt>
                <c:pt idx="43">
                  <c:v>المشروعات الصغيرة والحرفية</c:v>
                </c:pt>
                <c:pt idx="44">
                  <c:v>المشروعات الصغيرة والحرفية</c:v>
                </c:pt>
                <c:pt idx="45">
                  <c:v>المشروعات الصغيرة والحرفية</c:v>
                </c:pt>
                <c:pt idx="46">
                  <c:v>المصرية للتنمية الشاملة</c:v>
                </c:pt>
                <c:pt idx="47">
                  <c:v>المؤسسة المصرية للتمويل</c:v>
                </c:pt>
                <c:pt idx="48">
                  <c:v>المؤسسة المصرية للتمويل</c:v>
                </c:pt>
                <c:pt idx="49">
                  <c:v>إرادة</c:v>
                </c:pt>
                <c:pt idx="50">
                  <c:v>إرادة</c:v>
                </c:pt>
                <c:pt idx="51">
                  <c:v>إرادة</c:v>
                </c:pt>
                <c:pt idx="52">
                  <c:v>إرادة</c:v>
                </c:pt>
                <c:pt idx="53">
                  <c:v>إرادة</c:v>
                </c:pt>
                <c:pt idx="54">
                  <c:v>إرادة</c:v>
                </c:pt>
                <c:pt idx="55">
                  <c:v>إرادة</c:v>
                </c:pt>
                <c:pt idx="56">
                  <c:v>إرادة</c:v>
                </c:pt>
                <c:pt idx="57">
                  <c:v>إرادة</c:v>
                </c:pt>
                <c:pt idx="58">
                  <c:v>إرادة</c:v>
                </c:pt>
                <c:pt idx="59">
                  <c:v>إنجاز</c:v>
                </c:pt>
                <c:pt idx="60">
                  <c:v>إنجاز</c:v>
                </c:pt>
                <c:pt idx="61">
                  <c:v>إنجاز</c:v>
                </c:pt>
                <c:pt idx="62">
                  <c:v>أبو ظبي الإسلامي
(أرزاق)</c:v>
                </c:pt>
                <c:pt idx="63">
                  <c:v>أمان</c:v>
                </c:pt>
                <c:pt idx="64">
                  <c:v>أمان</c:v>
                </c:pt>
                <c:pt idx="65">
                  <c:v>أمان</c:v>
                </c:pt>
                <c:pt idx="66">
                  <c:v>أمان</c:v>
                </c:pt>
                <c:pt idx="67">
                  <c:v>أنا المصري</c:v>
                </c:pt>
                <c:pt idx="68">
                  <c:v>باب رزق جميل</c:v>
                </c:pt>
                <c:pt idx="69">
                  <c:v>بدايتي</c:v>
                </c:pt>
                <c:pt idx="70">
                  <c:v>بدايتي</c:v>
                </c:pt>
                <c:pt idx="71">
                  <c:v>بدايتي</c:v>
                </c:pt>
                <c:pt idx="72">
                  <c:v>بدايتي</c:v>
                </c:pt>
                <c:pt idx="73">
                  <c:v>بساطة</c:v>
                </c:pt>
                <c:pt idx="74">
                  <c:v>تساهيل</c:v>
                </c:pt>
                <c:pt idx="75">
                  <c:v>تساهيل</c:v>
                </c:pt>
                <c:pt idx="76">
                  <c:v>تساهيل</c:v>
                </c:pt>
                <c:pt idx="77">
                  <c:v>تساهيل</c:v>
                </c:pt>
                <c:pt idx="78">
                  <c:v>تساهيل</c:v>
                </c:pt>
                <c:pt idx="79">
                  <c:v>تساهيل</c:v>
                </c:pt>
                <c:pt idx="80">
                  <c:v>تساهيل</c:v>
                </c:pt>
                <c:pt idx="81">
                  <c:v>تساهيل</c:v>
                </c:pt>
                <c:pt idx="82">
                  <c:v>تساهيل</c:v>
                </c:pt>
                <c:pt idx="83">
                  <c:v>تساهيل</c:v>
                </c:pt>
                <c:pt idx="84">
                  <c:v>تساهيل</c:v>
                </c:pt>
                <c:pt idx="85">
                  <c:v>تمكين</c:v>
                </c:pt>
                <c:pt idx="86">
                  <c:v>تمكين</c:v>
                </c:pt>
                <c:pt idx="87">
                  <c:v>تمكين</c:v>
                </c:pt>
                <c:pt idx="88">
                  <c:v>تمكين</c:v>
                </c:pt>
                <c:pt idx="89">
                  <c:v>تمويلي</c:v>
                </c:pt>
                <c:pt idx="90">
                  <c:v>تمويلي</c:v>
                </c:pt>
                <c:pt idx="91">
                  <c:v>تمويلي</c:v>
                </c:pt>
                <c:pt idx="92">
                  <c:v>تنمية</c:v>
                </c:pt>
                <c:pt idx="93">
                  <c:v>تنمية</c:v>
                </c:pt>
                <c:pt idx="94">
                  <c:v>تنمية</c:v>
                </c:pt>
                <c:pt idx="95">
                  <c:v>تنمية</c:v>
                </c:pt>
                <c:pt idx="96">
                  <c:v>تنمية</c:v>
                </c:pt>
                <c:pt idx="97">
                  <c:v>تنمية الأسرة والمجتمع بالفيوم</c:v>
                </c:pt>
                <c:pt idx="98">
                  <c:v>جمعية بني سويف</c:v>
                </c:pt>
                <c:pt idx="99">
                  <c:v>جمعية بورسعيد</c:v>
                </c:pt>
                <c:pt idx="100">
                  <c:v>جمعية بورسعيد</c:v>
                </c:pt>
                <c:pt idx="101">
                  <c:v>جمعية تنمية المجتمع بنشيل</c:v>
                </c:pt>
                <c:pt idx="102">
                  <c:v>جمعية تنمية المجتمع بنشيل</c:v>
                </c:pt>
                <c:pt idx="103">
                  <c:v>جمعية سجين قطور</c:v>
                </c:pt>
                <c:pt idx="104">
                  <c:v>جمعية سجين قطور</c:v>
                </c:pt>
                <c:pt idx="105">
                  <c:v>رجال أعمال الدقهلية</c:v>
                </c:pt>
                <c:pt idx="106">
                  <c:v>رجال أعمال الدقهلية</c:v>
                </c:pt>
                <c:pt idx="107">
                  <c:v>رجال أعمال الشرقية</c:v>
                </c:pt>
                <c:pt idx="108">
                  <c:v>رجال أعمال إسكندرية</c:v>
                </c:pt>
                <c:pt idx="109">
                  <c:v>رجال أعمال أسوان</c:v>
                </c:pt>
                <c:pt idx="110">
                  <c:v>ريديك</c:v>
                </c:pt>
                <c:pt idx="111">
                  <c:v>ريديك</c:v>
                </c:pt>
                <c:pt idx="112">
                  <c:v>ريديك</c:v>
                </c:pt>
                <c:pt idx="113">
                  <c:v>ريديك</c:v>
                </c:pt>
                <c:pt idx="114">
                  <c:v>ريديك</c:v>
                </c:pt>
                <c:pt idx="115">
                  <c:v>ريفي</c:v>
                </c:pt>
                <c:pt idx="116">
                  <c:v>ريفي</c:v>
                </c:pt>
                <c:pt idx="117">
                  <c:v>ريفي</c:v>
                </c:pt>
                <c:pt idx="118">
                  <c:v>سندة</c:v>
                </c:pt>
                <c:pt idx="119">
                  <c:v>سندة</c:v>
                </c:pt>
                <c:pt idx="120">
                  <c:v>سيدات اعمال المستقبل</c:v>
                </c:pt>
                <c:pt idx="121">
                  <c:v>سيدات أعمال أسيوط</c:v>
                </c:pt>
                <c:pt idx="122">
                  <c:v>شاري</c:v>
                </c:pt>
                <c:pt idx="123">
                  <c:v>شاري</c:v>
                </c:pt>
                <c:pt idx="124">
                  <c:v>شباب مصر</c:v>
                </c:pt>
                <c:pt idx="125">
                  <c:v>علشانك يا بلدى</c:v>
                </c:pt>
                <c:pt idx="126">
                  <c:v>علشانك يا بلدى</c:v>
                </c:pt>
                <c:pt idx="127">
                  <c:v>عنوتة</c:v>
                </c:pt>
                <c:pt idx="128">
                  <c:v>عنوتة</c:v>
                </c:pt>
                <c:pt idx="129">
                  <c:v>فكرة</c:v>
                </c:pt>
                <c:pt idx="130">
                  <c:v>فكرة</c:v>
                </c:pt>
                <c:pt idx="131">
                  <c:v>فكرة</c:v>
                </c:pt>
                <c:pt idx="132">
                  <c:v>فوري</c:v>
                </c:pt>
                <c:pt idx="133">
                  <c:v>فوري</c:v>
                </c:pt>
                <c:pt idx="134">
                  <c:v>فوري</c:v>
                </c:pt>
                <c:pt idx="135">
                  <c:v>فوري</c:v>
                </c:pt>
                <c:pt idx="136">
                  <c:v>فوري</c:v>
                </c:pt>
                <c:pt idx="137">
                  <c:v>فوري</c:v>
                </c:pt>
                <c:pt idx="138">
                  <c:v>فوري</c:v>
                </c:pt>
                <c:pt idx="139">
                  <c:v>فوري</c:v>
                </c:pt>
                <c:pt idx="140">
                  <c:v>فوري</c:v>
                </c:pt>
                <c:pt idx="141">
                  <c:v>فوري</c:v>
                </c:pt>
                <c:pt idx="142">
                  <c:v>فوري</c:v>
                </c:pt>
                <c:pt idx="143">
                  <c:v>فوري</c:v>
                </c:pt>
                <c:pt idx="144">
                  <c:v>فوري</c:v>
                </c:pt>
                <c:pt idx="145">
                  <c:v>فوري</c:v>
                </c:pt>
                <c:pt idx="146">
                  <c:v>فوري</c:v>
                </c:pt>
                <c:pt idx="147">
                  <c:v>فوري</c:v>
                </c:pt>
                <c:pt idx="148">
                  <c:v>فوري</c:v>
                </c:pt>
                <c:pt idx="149">
                  <c:v>فوري</c:v>
                </c:pt>
                <c:pt idx="150">
                  <c:v>فينبي</c:v>
                </c:pt>
                <c:pt idx="151">
                  <c:v>فينبي</c:v>
                </c:pt>
                <c:pt idx="152">
                  <c:v>كاريتاس</c:v>
                </c:pt>
                <c:pt idx="153">
                  <c:v>كاريتاس</c:v>
                </c:pt>
                <c:pt idx="154">
                  <c:v>كاريتاس</c:v>
                </c:pt>
                <c:pt idx="155">
                  <c:v>كاش</c:v>
                </c:pt>
                <c:pt idx="156">
                  <c:v>كاش</c:v>
                </c:pt>
                <c:pt idx="157">
                  <c:v>كاش</c:v>
                </c:pt>
                <c:pt idx="158">
                  <c:v>كاش</c:v>
                </c:pt>
                <c:pt idx="159">
                  <c:v>كاش</c:v>
                </c:pt>
                <c:pt idx="160">
                  <c:v>لييد</c:v>
                </c:pt>
                <c:pt idx="161">
                  <c:v>لييد</c:v>
                </c:pt>
                <c:pt idx="162">
                  <c:v>لييد</c:v>
                </c:pt>
                <c:pt idx="163">
                  <c:v>لييد</c:v>
                </c:pt>
                <c:pt idx="164">
                  <c:v>لييد</c:v>
                </c:pt>
                <c:pt idx="165">
                  <c:v>معاً للتنمية والبيئة</c:v>
                </c:pt>
                <c:pt idx="166">
                  <c:v>معاً للتنمية والبيئة</c:v>
                </c:pt>
                <c:pt idx="167">
                  <c:v>معاً للتنمية والبيئة</c:v>
                </c:pt>
                <c:pt idx="168">
                  <c:v>معاك</c:v>
                </c:pt>
                <c:pt idx="169">
                  <c:v>معاك</c:v>
                </c:pt>
                <c:pt idx="170">
                  <c:v>معاك</c:v>
                </c:pt>
                <c:pt idx="171">
                  <c:v>معاك</c:v>
                </c:pt>
                <c:pt idx="172">
                  <c:v>معاك</c:v>
                </c:pt>
                <c:pt idx="173">
                  <c:v>مكسب</c:v>
                </c:pt>
                <c:pt idx="174">
                  <c:v>مكسب</c:v>
                </c:pt>
                <c:pt idx="175">
                  <c:v>مكسب</c:v>
                </c:pt>
                <c:pt idx="176">
                  <c:v>مكسب</c:v>
                </c:pt>
                <c:pt idx="177">
                  <c:v>نادي رجال الأعمال بنجع حمادى</c:v>
                </c:pt>
                <c:pt idx="178">
                  <c:v>نادي رجال الأعمال بنجع حمادى</c:v>
                </c:pt>
                <c:pt idx="179">
                  <c:v>نادي رجال الأعمال بنجع حمادى</c:v>
                </c:pt>
                <c:pt idx="180">
                  <c:v>وسيلة</c:v>
                </c:pt>
              </c:strCache>
            </c:strRef>
          </c:xVal>
          <c:yVal>
            <c:numRef>
              <c:f>'أسعار التمويل الفردى'!$E$335:$E$515</c:f>
              <c:numCache>
                <c:formatCode>0.00%</c:formatCode>
                <c:ptCount val="181"/>
                <c:pt idx="0">
                  <c:v>0.29000000000000004</c:v>
                </c:pt>
                <c:pt idx="1">
                  <c:v>0.28000000000000003</c:v>
                </c:pt>
                <c:pt idx="2">
                  <c:v>0.33250000000000002</c:v>
                </c:pt>
                <c:pt idx="3">
                  <c:v>0.32750000000000001</c:v>
                </c:pt>
                <c:pt idx="4">
                  <c:v>0.32279999999999998</c:v>
                </c:pt>
                <c:pt idx="5">
                  <c:v>0.31979999999999997</c:v>
                </c:pt>
                <c:pt idx="6">
                  <c:v>0.31679999999999997</c:v>
                </c:pt>
                <c:pt idx="7">
                  <c:v>0.31609999999999999</c:v>
                </c:pt>
                <c:pt idx="8">
                  <c:v>0.30980000000000002</c:v>
                </c:pt>
                <c:pt idx="9">
                  <c:v>0.39499999999999996</c:v>
                </c:pt>
                <c:pt idx="10">
                  <c:v>0.38499999999999995</c:v>
                </c:pt>
                <c:pt idx="11">
                  <c:v>0.38</c:v>
                </c:pt>
                <c:pt idx="12">
                  <c:v>0.36</c:v>
                </c:pt>
                <c:pt idx="13">
                  <c:v>0.35</c:v>
                </c:pt>
                <c:pt idx="14">
                  <c:v>0.29000000000000004</c:v>
                </c:pt>
                <c:pt idx="15">
                  <c:v>0.26500000000000001</c:v>
                </c:pt>
                <c:pt idx="16">
                  <c:v>0.185</c:v>
                </c:pt>
                <c:pt idx="17">
                  <c:v>0.17</c:v>
                </c:pt>
                <c:pt idx="18">
                  <c:v>0.33</c:v>
                </c:pt>
                <c:pt idx="19">
                  <c:v>0.32999999999999996</c:v>
                </c:pt>
                <c:pt idx="20">
                  <c:v>0.32500000000000001</c:v>
                </c:pt>
                <c:pt idx="21">
                  <c:v>0.31999999999999995</c:v>
                </c:pt>
                <c:pt idx="22">
                  <c:v>0.3</c:v>
                </c:pt>
                <c:pt idx="23">
                  <c:v>0.29000000000000004</c:v>
                </c:pt>
                <c:pt idx="24">
                  <c:v>0.28500000000000003</c:v>
                </c:pt>
                <c:pt idx="25">
                  <c:v>0.22</c:v>
                </c:pt>
                <c:pt idx="26">
                  <c:v>0.40499999999999997</c:v>
                </c:pt>
                <c:pt idx="27">
                  <c:v>0.39500000000000002</c:v>
                </c:pt>
                <c:pt idx="28">
                  <c:v>0.38</c:v>
                </c:pt>
                <c:pt idx="29">
                  <c:v>0.31500000000000006</c:v>
                </c:pt>
                <c:pt idx="30">
                  <c:v>0.22</c:v>
                </c:pt>
                <c:pt idx="31">
                  <c:v>0.38499999999999995</c:v>
                </c:pt>
                <c:pt idx="32">
                  <c:v>0.38</c:v>
                </c:pt>
                <c:pt idx="33">
                  <c:v>0.36</c:v>
                </c:pt>
                <c:pt idx="34">
                  <c:v>0.35499999999999998</c:v>
                </c:pt>
                <c:pt idx="35">
                  <c:v>0.35</c:v>
                </c:pt>
                <c:pt idx="36">
                  <c:v>0.32</c:v>
                </c:pt>
                <c:pt idx="37">
                  <c:v>0.29000000000000004</c:v>
                </c:pt>
                <c:pt idx="38">
                  <c:v>0.30000000000000004</c:v>
                </c:pt>
                <c:pt idx="39">
                  <c:v>0.18</c:v>
                </c:pt>
                <c:pt idx="40">
                  <c:v>0.28000000000000003</c:v>
                </c:pt>
                <c:pt idx="41">
                  <c:v>0.36</c:v>
                </c:pt>
                <c:pt idx="42">
                  <c:v>0.35500000000000004</c:v>
                </c:pt>
                <c:pt idx="43">
                  <c:v>0.35250000000000004</c:v>
                </c:pt>
                <c:pt idx="44">
                  <c:v>0.35000000000000003</c:v>
                </c:pt>
                <c:pt idx="45">
                  <c:v>0.34500000000000003</c:v>
                </c:pt>
                <c:pt idx="46">
                  <c:v>0.30000000000000004</c:v>
                </c:pt>
                <c:pt idx="47">
                  <c:v>0.36499999999999999</c:v>
                </c:pt>
                <c:pt idx="48">
                  <c:v>0.36250000000000004</c:v>
                </c:pt>
                <c:pt idx="49">
                  <c:v>0.38500000000000001</c:v>
                </c:pt>
                <c:pt idx="50">
                  <c:v>0.38</c:v>
                </c:pt>
                <c:pt idx="51">
                  <c:v>0.37</c:v>
                </c:pt>
                <c:pt idx="52">
                  <c:v>0.36499999999999999</c:v>
                </c:pt>
                <c:pt idx="53">
                  <c:v>0.33999999999999997</c:v>
                </c:pt>
                <c:pt idx="54">
                  <c:v>0.33499999999999996</c:v>
                </c:pt>
                <c:pt idx="55">
                  <c:v>0.3</c:v>
                </c:pt>
                <c:pt idx="56">
                  <c:v>0.29499999999999998</c:v>
                </c:pt>
                <c:pt idx="57">
                  <c:v>0.28499999999999998</c:v>
                </c:pt>
                <c:pt idx="58">
                  <c:v>0.25</c:v>
                </c:pt>
                <c:pt idx="59">
                  <c:v>0.37250000000000005</c:v>
                </c:pt>
                <c:pt idx="60">
                  <c:v>0.37</c:v>
                </c:pt>
                <c:pt idx="61">
                  <c:v>0.35250000000000004</c:v>
                </c:pt>
                <c:pt idx="62">
                  <c:v>0.34250000000000003</c:v>
                </c:pt>
                <c:pt idx="63">
                  <c:v>0.375</c:v>
                </c:pt>
                <c:pt idx="64">
                  <c:v>0.35</c:v>
                </c:pt>
                <c:pt idx="65">
                  <c:v>0.3196</c:v>
                </c:pt>
                <c:pt idx="66">
                  <c:v>0.30499999999999999</c:v>
                </c:pt>
                <c:pt idx="67">
                  <c:v>0.30200000000000005</c:v>
                </c:pt>
                <c:pt idx="68">
                  <c:v>0.3</c:v>
                </c:pt>
                <c:pt idx="69">
                  <c:v>0.35</c:v>
                </c:pt>
                <c:pt idx="70">
                  <c:v>0.33999999999999997</c:v>
                </c:pt>
                <c:pt idx="71">
                  <c:v>0.30000000000000004</c:v>
                </c:pt>
                <c:pt idx="72">
                  <c:v>0.28000000000000003</c:v>
                </c:pt>
                <c:pt idx="73">
                  <c:v>0.42</c:v>
                </c:pt>
                <c:pt idx="74">
                  <c:v>0.33130000000000004</c:v>
                </c:pt>
                <c:pt idx="75">
                  <c:v>0.32469999999999999</c:v>
                </c:pt>
                <c:pt idx="76">
                  <c:v>0.31570000000000004</c:v>
                </c:pt>
                <c:pt idx="77">
                  <c:v>0.31310000000000004</c:v>
                </c:pt>
                <c:pt idx="78">
                  <c:v>0.31070000000000003</c:v>
                </c:pt>
                <c:pt idx="79">
                  <c:v>0.30810000000000004</c:v>
                </c:pt>
                <c:pt idx="80">
                  <c:v>0.30570000000000003</c:v>
                </c:pt>
                <c:pt idx="81">
                  <c:v>0.30230000000000001</c:v>
                </c:pt>
                <c:pt idx="82">
                  <c:v>0.30070000000000002</c:v>
                </c:pt>
                <c:pt idx="83">
                  <c:v>0.29910000000000003</c:v>
                </c:pt>
                <c:pt idx="84">
                  <c:v>0.29410000000000003</c:v>
                </c:pt>
                <c:pt idx="85">
                  <c:v>0.375</c:v>
                </c:pt>
                <c:pt idx="86">
                  <c:v>0.37</c:v>
                </c:pt>
                <c:pt idx="87">
                  <c:v>0.32</c:v>
                </c:pt>
                <c:pt idx="88">
                  <c:v>0.3</c:v>
                </c:pt>
                <c:pt idx="89">
                  <c:v>0.34900000000000003</c:v>
                </c:pt>
                <c:pt idx="90">
                  <c:v>0.34600000000000003</c:v>
                </c:pt>
                <c:pt idx="91">
                  <c:v>0.34300000000000003</c:v>
                </c:pt>
                <c:pt idx="92">
                  <c:v>0.36499999999999999</c:v>
                </c:pt>
                <c:pt idx="93">
                  <c:v>0.35499999999999998</c:v>
                </c:pt>
                <c:pt idx="94">
                  <c:v>0.34499999999999997</c:v>
                </c:pt>
                <c:pt idx="95">
                  <c:v>0.32500000000000001</c:v>
                </c:pt>
                <c:pt idx="96">
                  <c:v>0.26</c:v>
                </c:pt>
                <c:pt idx="97">
                  <c:v>0.25</c:v>
                </c:pt>
                <c:pt idx="98">
                  <c:v>0.31999999999999995</c:v>
                </c:pt>
                <c:pt idx="99">
                  <c:v>0.27</c:v>
                </c:pt>
                <c:pt idx="100">
                  <c:v>0.26</c:v>
                </c:pt>
                <c:pt idx="101">
                  <c:v>0.34610000000000002</c:v>
                </c:pt>
                <c:pt idx="102">
                  <c:v>0.16999999999999998</c:v>
                </c:pt>
                <c:pt idx="103">
                  <c:v>0.19999999999999998</c:v>
                </c:pt>
                <c:pt idx="104">
                  <c:v>0.16999999999999998</c:v>
                </c:pt>
                <c:pt idx="105">
                  <c:v>0.28000000000000003</c:v>
                </c:pt>
                <c:pt idx="106">
                  <c:v>0.25</c:v>
                </c:pt>
                <c:pt idx="107">
                  <c:v>0.27</c:v>
                </c:pt>
                <c:pt idx="108">
                  <c:v>0.315</c:v>
                </c:pt>
                <c:pt idx="109">
                  <c:v>0.32499999999999996</c:v>
                </c:pt>
                <c:pt idx="110">
                  <c:v>0.3</c:v>
                </c:pt>
                <c:pt idx="111">
                  <c:v>0.27</c:v>
                </c:pt>
                <c:pt idx="112">
                  <c:v>0.26</c:v>
                </c:pt>
                <c:pt idx="113">
                  <c:v>0.18</c:v>
                </c:pt>
                <c:pt idx="114">
                  <c:v>0.09</c:v>
                </c:pt>
                <c:pt idx="115">
                  <c:v>0.33999999999999997</c:v>
                </c:pt>
                <c:pt idx="116">
                  <c:v>0.33749999999999997</c:v>
                </c:pt>
                <c:pt idx="117">
                  <c:v>0.33499999999999996</c:v>
                </c:pt>
                <c:pt idx="118">
                  <c:v>0.38</c:v>
                </c:pt>
                <c:pt idx="119">
                  <c:v>0.375</c:v>
                </c:pt>
                <c:pt idx="120">
                  <c:v>0.32</c:v>
                </c:pt>
                <c:pt idx="121">
                  <c:v>0.255</c:v>
                </c:pt>
                <c:pt idx="122">
                  <c:v>0.32749999999999996</c:v>
                </c:pt>
                <c:pt idx="123">
                  <c:v>0.32499999999999996</c:v>
                </c:pt>
                <c:pt idx="124">
                  <c:v>0.245</c:v>
                </c:pt>
                <c:pt idx="125">
                  <c:v>0.26500000000000001</c:v>
                </c:pt>
                <c:pt idx="126">
                  <c:v>0.26</c:v>
                </c:pt>
                <c:pt idx="127">
                  <c:v>0.46249999999999997</c:v>
                </c:pt>
                <c:pt idx="128">
                  <c:v>0.35249999999999998</c:v>
                </c:pt>
                <c:pt idx="129">
                  <c:v>0.28000000000000003</c:v>
                </c:pt>
                <c:pt idx="130">
                  <c:v>0.23</c:v>
                </c:pt>
                <c:pt idx="131">
                  <c:v>0.16</c:v>
                </c:pt>
                <c:pt idx="132">
                  <c:v>0.48</c:v>
                </c:pt>
                <c:pt idx="133">
                  <c:v>0.35099999999999998</c:v>
                </c:pt>
                <c:pt idx="134">
                  <c:v>0.34539999999999998</c:v>
                </c:pt>
                <c:pt idx="135">
                  <c:v>0.34399999999999997</c:v>
                </c:pt>
                <c:pt idx="136">
                  <c:v>0.34379999999999999</c:v>
                </c:pt>
                <c:pt idx="137">
                  <c:v>0.3377</c:v>
                </c:pt>
                <c:pt idx="138">
                  <c:v>0.33699999999999997</c:v>
                </c:pt>
                <c:pt idx="139">
                  <c:v>0.33479999999999999</c:v>
                </c:pt>
                <c:pt idx="140">
                  <c:v>0.33289999999999997</c:v>
                </c:pt>
                <c:pt idx="141">
                  <c:v>0.33029999999999998</c:v>
                </c:pt>
                <c:pt idx="142">
                  <c:v>0.32950000000000002</c:v>
                </c:pt>
                <c:pt idx="143">
                  <c:v>0.32479999999999998</c:v>
                </c:pt>
                <c:pt idx="144">
                  <c:v>0.3231</c:v>
                </c:pt>
                <c:pt idx="145">
                  <c:v>0.32250000000000001</c:v>
                </c:pt>
                <c:pt idx="146">
                  <c:v>0.32050000000000001</c:v>
                </c:pt>
                <c:pt idx="147">
                  <c:v>0.317</c:v>
                </c:pt>
                <c:pt idx="148">
                  <c:v>0.31209999999999999</c:v>
                </c:pt>
                <c:pt idx="149">
                  <c:v>0.31009999999999999</c:v>
                </c:pt>
                <c:pt idx="150">
                  <c:v>0.38649999999999995</c:v>
                </c:pt>
                <c:pt idx="151">
                  <c:v>0.379</c:v>
                </c:pt>
                <c:pt idx="152">
                  <c:v>0.255</c:v>
                </c:pt>
                <c:pt idx="153">
                  <c:v>0.245</c:v>
                </c:pt>
                <c:pt idx="154">
                  <c:v>0.24</c:v>
                </c:pt>
                <c:pt idx="155">
                  <c:v>0.38300000000000001</c:v>
                </c:pt>
                <c:pt idx="156">
                  <c:v>0.38049999999999995</c:v>
                </c:pt>
                <c:pt idx="157">
                  <c:v>0.371</c:v>
                </c:pt>
                <c:pt idx="158">
                  <c:v>0.35249999999999998</c:v>
                </c:pt>
                <c:pt idx="159">
                  <c:v>0.33749999999999997</c:v>
                </c:pt>
                <c:pt idx="160">
                  <c:v>0.2303</c:v>
                </c:pt>
                <c:pt idx="161">
                  <c:v>0.2253</c:v>
                </c:pt>
                <c:pt idx="162">
                  <c:v>0.2203</c:v>
                </c:pt>
                <c:pt idx="163">
                  <c:v>0.20030000000000001</c:v>
                </c:pt>
                <c:pt idx="164">
                  <c:v>0.1953</c:v>
                </c:pt>
                <c:pt idx="165">
                  <c:v>0.22500000000000001</c:v>
                </c:pt>
                <c:pt idx="166">
                  <c:v>0.20500000000000002</c:v>
                </c:pt>
                <c:pt idx="167">
                  <c:v>0.14500000000000002</c:v>
                </c:pt>
                <c:pt idx="168">
                  <c:v>0.38</c:v>
                </c:pt>
                <c:pt idx="169">
                  <c:v>0.36</c:v>
                </c:pt>
                <c:pt idx="170">
                  <c:v>0.33999999999999997</c:v>
                </c:pt>
                <c:pt idx="171">
                  <c:v>0.32999999999999996</c:v>
                </c:pt>
                <c:pt idx="172">
                  <c:v>0.3</c:v>
                </c:pt>
                <c:pt idx="173">
                  <c:v>0.38149999999999995</c:v>
                </c:pt>
                <c:pt idx="174">
                  <c:v>0.37509999999999999</c:v>
                </c:pt>
                <c:pt idx="175">
                  <c:v>0.37480000000000002</c:v>
                </c:pt>
                <c:pt idx="176">
                  <c:v>0.37020000000000003</c:v>
                </c:pt>
                <c:pt idx="177">
                  <c:v>0.29400000000000004</c:v>
                </c:pt>
                <c:pt idx="178">
                  <c:v>0.29100000000000004</c:v>
                </c:pt>
                <c:pt idx="179">
                  <c:v>0.28800000000000003</c:v>
                </c:pt>
                <c:pt idx="180">
                  <c:v>0.38500000000000001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33-0293-43A8-BB8A-69437755F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75608"/>
        <c:axId val="1202068160"/>
      </c:scatterChart>
      <c:valAx>
        <c:axId val="1202075608"/>
        <c:scaling>
          <c:orientation val="maxMin"/>
          <c:max val="195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8160"/>
        <c:crosses val="autoZero"/>
        <c:crossBetween val="midCat"/>
      </c:valAx>
      <c:valAx>
        <c:axId val="1202068160"/>
        <c:scaling>
          <c:orientation val="minMax"/>
          <c:min val="5.000000000000001E-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5608"/>
        <c:crosses val="autoZero"/>
        <c:crossBetween val="midCat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(منخفض المخاطر) بالشركات والجمعيات والمؤسسات الأهلية قياساً على الوسيط الحسابي </a:t>
            </a:r>
            <a:r>
              <a:rPr lang="en-US" sz="1400" b="1" i="0" baseline="0">
                <a:solidFill>
                  <a:sysClr val="windowText" lastClr="000000"/>
                </a:solidFill>
                <a:effectLst/>
              </a:rPr>
              <a:t>31.50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الفردى'!$H$334</c:f>
              <c:strCache>
                <c:ptCount val="1"/>
                <c:pt idx="0">
                  <c:v>منخفض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E6-4D68-970C-E2571DB92327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E6-4D68-970C-E2571DB92327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E6-4D68-970C-E2571DB92327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E6-4D68-970C-E2571DB92327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E6-4D68-970C-E2571DB92327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E6-4D68-970C-E2571DB92327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E6-4D68-970C-E2571DB92327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E6-4D68-970C-E2571DB92327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1AE6-4D68-970C-E2571DB92327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1AE6-4D68-970C-E2571DB92327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1AE6-4D68-970C-E2571DB92327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1AE6-4D68-970C-E2571DB92327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1AE6-4D68-970C-E2571DB92327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1AE6-4D68-970C-E2571DB92327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1AE6-4D68-970C-E2571DB92327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1AE6-4D68-970C-E2571DB92327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1AE6-4D68-970C-E2571DB92327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1AE6-4D68-970C-E2571DB92327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1AE6-4D68-970C-E2571DB92327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1AE6-4D68-970C-E2571DB92327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1AE6-4D68-970C-E2571DB92327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1AE6-4D68-970C-E2571DB92327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1AE6-4D68-970C-E2571DB92327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1AE6-4D68-970C-E2571DB92327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1AE6-4D68-970C-E2571DB92327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1AE6-4D68-970C-E2571DB92327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1AE6-4D68-970C-E2571DB92327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1AE6-4D68-970C-E2571DB92327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1AE6-4D68-970C-E2571DB92327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1AE6-4D68-970C-E2571DB92327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1AE6-4D68-970C-E2571DB92327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1AE6-4D68-970C-E2571DB92327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1AE6-4D68-970C-E2571DB92327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3-1AE6-4D68-970C-E2571DB92327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5-1AE6-4D68-970C-E2571DB92327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7-1AE6-4D68-970C-E2571DB92327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9-1AE6-4D68-970C-E2571DB92327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B-1AE6-4D68-970C-E2571DB92327}"/>
              </c:ext>
            </c:extLst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D-1AE6-4D68-970C-E2571DB92327}"/>
              </c:ext>
            </c:extLst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F-1AE6-4D68-970C-E2571DB92327}"/>
              </c:ext>
            </c:extLst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1-1AE6-4D68-970C-E2571DB92327}"/>
              </c:ext>
            </c:extLst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3-1AE6-4D68-970C-E2571DB92327}"/>
              </c:ext>
            </c:extLst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5-1AE6-4D68-970C-E2571DB92327}"/>
              </c:ext>
            </c:extLst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7-1AE6-4D68-970C-E2571DB92327}"/>
              </c:ext>
            </c:extLst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9-1AE6-4D68-970C-E2571DB92327}"/>
              </c:ext>
            </c:extLst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B-1AE6-4D68-970C-E2571DB92327}"/>
              </c:ext>
            </c:extLst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D-1AE6-4D68-970C-E2571DB92327}"/>
              </c:ext>
            </c:extLst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F-1AE6-4D68-970C-E2571DB92327}"/>
              </c:ext>
            </c:extLst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1-1AE6-4D68-970C-E2571DB92327}"/>
              </c:ext>
            </c:extLst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3-1AE6-4D68-970C-E2571DB92327}"/>
              </c:ext>
            </c:extLst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5-1AE6-4D68-970C-E2571DB92327}"/>
              </c:ext>
            </c:extLst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7-1AE6-4D68-970C-E2571DB92327}"/>
              </c:ext>
            </c:extLst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9-1AE6-4D68-970C-E2571DB92327}"/>
              </c:ext>
            </c:extLst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B-1AE6-4D68-970C-E2571DB92327}"/>
              </c:ext>
            </c:extLst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D-1AE6-4D68-970C-E2571DB92327}"/>
              </c:ext>
            </c:extLst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F-1AE6-4D68-970C-E2571DB92327}"/>
              </c:ext>
            </c:extLst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1-1AE6-4D68-970C-E2571DB92327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3-1AE6-4D68-970C-E2571DB92327}"/>
              </c:ext>
            </c:extLst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5-1AE6-4D68-970C-E2571DB92327}"/>
              </c:ext>
            </c:extLst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7-1AE6-4D68-970C-E2571DB92327}"/>
              </c:ext>
            </c:extLst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9-1AE6-4D68-970C-E2571DB92327}"/>
              </c:ext>
            </c:extLst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B-1AE6-4D68-970C-E2571DB92327}"/>
              </c:ext>
            </c:extLst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D-1AE6-4D68-970C-E2571DB92327}"/>
              </c:ext>
            </c:extLst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F-1AE6-4D68-970C-E2571DB92327}"/>
              </c:ext>
            </c:extLst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1-1AE6-4D68-970C-E2571DB92327}"/>
              </c:ext>
            </c:extLst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3-1AE6-4D68-970C-E2571DB92327}"/>
              </c:ext>
            </c:extLst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5-1AE6-4D68-970C-E2571DB92327}"/>
              </c:ext>
            </c:extLst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7-1AE6-4D68-970C-E2571DB92327}"/>
              </c:ext>
            </c:extLst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9-1AE6-4D68-970C-E2571DB92327}"/>
              </c:ext>
            </c:extLst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B-1AE6-4D68-970C-E2571DB92327}"/>
              </c:ext>
            </c:extLst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D-1AE6-4D68-970C-E2571DB92327}"/>
              </c:ext>
            </c:extLst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F-1AE6-4D68-970C-E2571DB92327}"/>
              </c:ext>
            </c:extLst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1-1AE6-4D68-970C-E2571DB92327}"/>
              </c:ext>
            </c:extLst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3-1AE6-4D68-970C-E2571DB92327}"/>
              </c:ext>
            </c:extLst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5-1AE6-4D68-970C-E2571DB92327}"/>
              </c:ext>
            </c:extLst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7-1AE6-4D68-970C-E2571DB92327}"/>
              </c:ext>
            </c:extLst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9-1AE6-4D68-970C-E2571DB92327}"/>
              </c:ext>
            </c:extLst>
          </c:dPt>
          <c:dPt>
            <c:idx val="77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B-1AE6-4D68-970C-E2571DB92327}"/>
              </c:ext>
            </c:extLst>
          </c:dPt>
          <c:dPt>
            <c:idx val="78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D-1AE6-4D68-970C-E2571DB92327}"/>
              </c:ext>
            </c:extLst>
          </c:dPt>
          <c:dPt>
            <c:idx val="79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F-1AE6-4D68-970C-E2571DB92327}"/>
              </c:ext>
            </c:extLst>
          </c:dPt>
          <c:dPt>
            <c:idx val="80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1-1AE6-4D68-970C-E2571DB92327}"/>
              </c:ext>
            </c:extLst>
          </c:dPt>
          <c:dPt>
            <c:idx val="81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3-1AE6-4D68-970C-E2571DB92327}"/>
              </c:ext>
            </c:extLst>
          </c:dPt>
          <c:dPt>
            <c:idx val="82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5-1AE6-4D68-970C-E2571DB92327}"/>
              </c:ext>
            </c:extLst>
          </c:dPt>
          <c:dPt>
            <c:idx val="83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7-1AE6-4D68-970C-E2571DB92327}"/>
              </c:ext>
            </c:extLst>
          </c:dPt>
          <c:dPt>
            <c:idx val="84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9-1AE6-4D68-970C-E2571DB92327}"/>
              </c:ext>
            </c:extLst>
          </c:dPt>
          <c:dPt>
            <c:idx val="85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B-1AE6-4D68-970C-E2571DB92327}"/>
              </c:ext>
            </c:extLst>
          </c:dPt>
          <c:dPt>
            <c:idx val="86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D-1AE6-4D68-970C-E2571DB92327}"/>
              </c:ext>
            </c:extLst>
          </c:dPt>
          <c:dPt>
            <c:idx val="87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F-1AE6-4D68-970C-E2571DB92327}"/>
              </c:ext>
            </c:extLst>
          </c:dPt>
          <c:dPt>
            <c:idx val="88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1-1AE6-4D68-970C-E2571DB92327}"/>
              </c:ext>
            </c:extLst>
          </c:dPt>
          <c:dPt>
            <c:idx val="89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3-1AE6-4D68-970C-E2571DB92327}"/>
              </c:ext>
            </c:extLst>
          </c:dPt>
          <c:dPt>
            <c:idx val="90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5-1AE6-4D68-970C-E2571DB92327}"/>
              </c:ext>
            </c:extLst>
          </c:dPt>
          <c:dPt>
            <c:idx val="91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7-1AE6-4D68-970C-E2571DB92327}"/>
              </c:ext>
            </c:extLst>
          </c:dPt>
          <c:dPt>
            <c:idx val="92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9-1AE6-4D68-970C-E2571DB92327}"/>
              </c:ext>
            </c:extLst>
          </c:dPt>
          <c:dPt>
            <c:idx val="93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B-1AE6-4D68-970C-E2571DB92327}"/>
              </c:ext>
            </c:extLst>
          </c:dPt>
          <c:dPt>
            <c:idx val="94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D-1AE6-4D68-970C-E2571DB92327}"/>
              </c:ext>
            </c:extLst>
          </c:dPt>
          <c:dPt>
            <c:idx val="95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F-1AE6-4D68-970C-E2571DB92327}"/>
              </c:ext>
            </c:extLst>
          </c:dPt>
          <c:dPt>
            <c:idx val="96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1-1AE6-4D68-970C-E2571DB92327}"/>
              </c:ext>
            </c:extLst>
          </c:dPt>
          <c:dPt>
            <c:idx val="97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3-1AE6-4D68-970C-E2571DB92327}"/>
              </c:ext>
            </c:extLst>
          </c:dPt>
          <c:dPt>
            <c:idx val="98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5-1AE6-4D68-970C-E2571DB92327}"/>
              </c:ext>
            </c:extLst>
          </c:dPt>
          <c:dPt>
            <c:idx val="99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7-1AE6-4D68-970C-E2571DB92327}"/>
              </c:ext>
            </c:extLst>
          </c:dPt>
          <c:dPt>
            <c:idx val="100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9-1AE6-4D68-970C-E2571DB92327}"/>
              </c:ext>
            </c:extLst>
          </c:dPt>
          <c:dPt>
            <c:idx val="101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B-1AE6-4D68-970C-E2571DB92327}"/>
              </c:ext>
            </c:extLst>
          </c:dPt>
          <c:dPt>
            <c:idx val="102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D-1AE6-4D68-970C-E2571DB92327}"/>
              </c:ext>
            </c:extLst>
          </c:dPt>
          <c:dPt>
            <c:idx val="103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F-1AE6-4D68-970C-E2571DB92327}"/>
              </c:ext>
            </c:extLst>
          </c:dPt>
          <c:dPt>
            <c:idx val="104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1-1AE6-4D68-970C-E2571DB92327}"/>
              </c:ext>
            </c:extLst>
          </c:dPt>
          <c:dPt>
            <c:idx val="105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3-1AE6-4D68-970C-E2571DB92327}"/>
              </c:ext>
            </c:extLst>
          </c:dPt>
          <c:dPt>
            <c:idx val="106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5-1AE6-4D68-970C-E2571DB92327}"/>
              </c:ext>
            </c:extLst>
          </c:dPt>
          <c:dPt>
            <c:idx val="107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7-1AE6-4D68-970C-E2571DB92327}"/>
              </c:ext>
            </c:extLst>
          </c:dPt>
          <c:dLbls>
            <c:dLbl>
              <c:idx val="5"/>
              <c:spPr>
                <a:noFill/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1AE6-4D68-970C-E2571DB92327}"/>
                </c:ext>
              </c:extLst>
            </c:dLbl>
            <c:dLbl>
              <c:idx val="7"/>
              <c:spPr>
                <a:noFill/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1AE6-4D68-970C-E2571DB92327}"/>
                </c:ext>
              </c:extLst>
            </c:dLbl>
            <c:dLbl>
              <c:idx val="34"/>
              <c:spPr>
                <a:noFill/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5-1AE6-4D68-970C-E2571DB92327}"/>
                </c:ext>
              </c:extLst>
            </c:dLbl>
            <c:dLbl>
              <c:idx val="59"/>
              <c:spPr>
                <a:noFill/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7-1AE6-4D68-970C-E2571DB92327}"/>
                </c:ext>
              </c:extLst>
            </c:dLbl>
            <c:dLbl>
              <c:idx val="95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BF-1AE6-4D68-970C-E2571DB92327}"/>
                </c:ext>
              </c:extLst>
            </c:dLbl>
            <c:dLbl>
              <c:idx val="101"/>
              <c:spPr>
                <a:noFill/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CB-1AE6-4D68-970C-E2571DB92327}"/>
                </c:ext>
              </c:extLst>
            </c:dLbl>
            <c:dLbl>
              <c:idx val="109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96B6-47A3-A535-69570DC06701}"/>
                </c:ext>
              </c:extLst>
            </c:dLbl>
            <c:dLbl>
              <c:idx val="129"/>
              <c:spPr>
                <a:noFill/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ar-EG"/>
                </a:p>
              </c:txPr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DC-96B6-47A3-A535-69570DC06701}"/>
                </c:ext>
              </c:extLst>
            </c:dLbl>
            <c:spPr>
              <a:solidFill>
                <a:srgbClr val="C0504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الفردى'!$G$335:$G$478</c:f>
              <c:strCache>
                <c:ptCount val="144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الاسرة المصرية</c:v>
                </c:pt>
                <c:pt idx="4">
                  <c:v>الاسرة المصرية</c:v>
                </c:pt>
                <c:pt idx="5">
                  <c:v>الاسرة المصرية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التضامن</c:v>
                </c:pt>
                <c:pt idx="9">
                  <c:v>التضامن</c:v>
                </c:pt>
                <c:pt idx="10">
                  <c:v>التضامن</c:v>
                </c:pt>
                <c:pt idx="11">
                  <c:v>الجمعية الانجيلية للتنمية المتواصلة بالمنيا</c:v>
                </c:pt>
                <c:pt idx="12">
                  <c:v>الجمعية الانجيلية للتنمية المتواصلة بالمنيا</c:v>
                </c:pt>
                <c:pt idx="13">
                  <c:v>الجمعية الانجيلية للتنمية المتواصلة بالمنيا</c:v>
                </c:pt>
                <c:pt idx="14">
                  <c:v>الجمعية الانجيلية للتنمية المتواصلة بالمنيا</c:v>
                </c:pt>
                <c:pt idx="15">
                  <c:v>الجمعية الإقليمية</c:v>
                </c:pt>
                <c:pt idx="16">
                  <c:v>الجمعية الإقليمية</c:v>
                </c:pt>
                <c:pt idx="17">
                  <c:v>الجمعية الإقليمية</c:v>
                </c:pt>
                <c:pt idx="18">
                  <c:v>الجمعية الإقليمية</c:v>
                </c:pt>
                <c:pt idx="19">
                  <c:v>الجمعية الإقليمية</c:v>
                </c:pt>
                <c:pt idx="20">
                  <c:v>الجمعية الإقليمية</c:v>
                </c:pt>
                <c:pt idx="21">
                  <c:v>الجمعية الإقليمية</c:v>
                </c:pt>
                <c:pt idx="22">
                  <c:v>الجمعية الإقليمية</c:v>
                </c:pt>
                <c:pt idx="23">
                  <c:v>الجمعية الإقليمية</c:v>
                </c:pt>
                <c:pt idx="24">
                  <c:v>الصعيد للتربية والتنمية</c:v>
                </c:pt>
                <c:pt idx="25">
                  <c:v>الصعيد للتربية والتنمية</c:v>
                </c:pt>
                <c:pt idx="26">
                  <c:v>الطفولة والتنمية </c:v>
                </c:pt>
                <c:pt idx="27">
                  <c:v>المبادرة</c:v>
                </c:pt>
                <c:pt idx="28">
                  <c:v>المبادرة</c:v>
                </c:pt>
                <c:pt idx="29">
                  <c:v>المبادرة</c:v>
                </c:pt>
                <c:pt idx="30">
                  <c:v>المبادرة</c:v>
                </c:pt>
                <c:pt idx="31">
                  <c:v>المبادرة</c:v>
                </c:pt>
                <c:pt idx="32">
                  <c:v>المبادرة</c:v>
                </c:pt>
                <c:pt idx="33">
                  <c:v>المبادرة</c:v>
                </c:pt>
                <c:pt idx="34">
                  <c:v>المستقبل للتمويل الأصغر</c:v>
                </c:pt>
                <c:pt idx="35">
                  <c:v>المشروعات الصغيرة والحرفية</c:v>
                </c:pt>
                <c:pt idx="36">
                  <c:v>المشروعات الصغيرة والحرفية</c:v>
                </c:pt>
                <c:pt idx="37">
                  <c:v>المشروعات الصغيرة والحرفية</c:v>
                </c:pt>
                <c:pt idx="38">
                  <c:v>المشروعات الصغيرة والحرفية</c:v>
                </c:pt>
                <c:pt idx="39">
                  <c:v>المشروعات الصغيرة والحرفية</c:v>
                </c:pt>
                <c:pt idx="40">
                  <c:v>المؤسسة المصرية للتمويل</c:v>
                </c:pt>
                <c:pt idx="41">
                  <c:v>المؤسسة المصرية للتمويل</c:v>
                </c:pt>
                <c:pt idx="42">
                  <c:v>إنجاز</c:v>
                </c:pt>
                <c:pt idx="43">
                  <c:v>إنجاز</c:v>
                </c:pt>
                <c:pt idx="44">
                  <c:v>إنجاز</c:v>
                </c:pt>
                <c:pt idx="45">
                  <c:v>أبو ظبي الإسلامي
(أرزاق)</c:v>
                </c:pt>
                <c:pt idx="46">
                  <c:v>أمان</c:v>
                </c:pt>
                <c:pt idx="47">
                  <c:v>أمان</c:v>
                </c:pt>
                <c:pt idx="48">
                  <c:v>أمان</c:v>
                </c:pt>
                <c:pt idx="49">
                  <c:v>أمان</c:v>
                </c:pt>
                <c:pt idx="50">
                  <c:v>أمان</c:v>
                </c:pt>
                <c:pt idx="51">
                  <c:v>أمان</c:v>
                </c:pt>
                <c:pt idx="52">
                  <c:v>أمان</c:v>
                </c:pt>
                <c:pt idx="53">
                  <c:v>أنا المصري</c:v>
                </c:pt>
                <c:pt idx="54">
                  <c:v>باب رزق جميل</c:v>
                </c:pt>
                <c:pt idx="55">
                  <c:v>بدايتي</c:v>
                </c:pt>
                <c:pt idx="56">
                  <c:v>بدايتي</c:v>
                </c:pt>
                <c:pt idx="57">
                  <c:v>بدايتي</c:v>
                </c:pt>
                <c:pt idx="58">
                  <c:v>بدايتي</c:v>
                </c:pt>
                <c:pt idx="59">
                  <c:v>بساطة</c:v>
                </c:pt>
                <c:pt idx="60">
                  <c:v>تساهيل</c:v>
                </c:pt>
                <c:pt idx="61">
                  <c:v>تساهيل</c:v>
                </c:pt>
                <c:pt idx="62">
                  <c:v>تساهيل</c:v>
                </c:pt>
                <c:pt idx="63">
                  <c:v>تساهيل</c:v>
                </c:pt>
                <c:pt idx="64">
                  <c:v>تساهيل</c:v>
                </c:pt>
                <c:pt idx="65">
                  <c:v>تساهيل</c:v>
                </c:pt>
                <c:pt idx="66">
                  <c:v>تساهيل</c:v>
                </c:pt>
                <c:pt idx="67">
                  <c:v>تساهيل</c:v>
                </c:pt>
                <c:pt idx="68">
                  <c:v>تساهيل</c:v>
                </c:pt>
                <c:pt idx="69">
                  <c:v>تساهيل</c:v>
                </c:pt>
                <c:pt idx="70">
                  <c:v>تساهيل</c:v>
                </c:pt>
                <c:pt idx="71">
                  <c:v>تمويلي</c:v>
                </c:pt>
                <c:pt idx="72">
                  <c:v>تمويلي</c:v>
                </c:pt>
                <c:pt idx="73">
                  <c:v>تمويلي</c:v>
                </c:pt>
                <c:pt idx="74">
                  <c:v>تنمية</c:v>
                </c:pt>
                <c:pt idx="75">
                  <c:v>تنمية</c:v>
                </c:pt>
                <c:pt idx="76">
                  <c:v>تنمية</c:v>
                </c:pt>
                <c:pt idx="77">
                  <c:v>تنمية</c:v>
                </c:pt>
                <c:pt idx="78">
                  <c:v>تنمية</c:v>
                </c:pt>
                <c:pt idx="79">
                  <c:v>تنمية الأسرة والمجتمع بالفيوم</c:v>
                </c:pt>
                <c:pt idx="80">
                  <c:v>تنمية المشروعات بالفيوم</c:v>
                </c:pt>
                <c:pt idx="81">
                  <c:v>تنمية المشروعات بالفيوم</c:v>
                </c:pt>
                <c:pt idx="82">
                  <c:v>تنمية المشروعات بالفيوم</c:v>
                </c:pt>
                <c:pt idx="83">
                  <c:v>تنمية المشروعات بالفيوم</c:v>
                </c:pt>
                <c:pt idx="84">
                  <c:v>تنمية المشروعات بالفيوم</c:v>
                </c:pt>
                <c:pt idx="85">
                  <c:v>جمعية تنمية المجتمع بنشيل</c:v>
                </c:pt>
                <c:pt idx="86">
                  <c:v>رجال أعمال الدقهلية</c:v>
                </c:pt>
                <c:pt idx="87">
                  <c:v>رجال أعمال الدقهلية</c:v>
                </c:pt>
                <c:pt idx="88">
                  <c:v>رجال أعمال الشرقية</c:v>
                </c:pt>
                <c:pt idx="89">
                  <c:v>رجال أعمال إسكندرية</c:v>
                </c:pt>
                <c:pt idx="90">
                  <c:v>رجال أعمال أسوان</c:v>
                </c:pt>
                <c:pt idx="91">
                  <c:v>ريديك</c:v>
                </c:pt>
                <c:pt idx="92">
                  <c:v>ريديك</c:v>
                </c:pt>
                <c:pt idx="93">
                  <c:v>ريديك</c:v>
                </c:pt>
                <c:pt idx="94">
                  <c:v>ريديك</c:v>
                </c:pt>
                <c:pt idx="95">
                  <c:v>ريديك</c:v>
                </c:pt>
                <c:pt idx="96">
                  <c:v>ريفي</c:v>
                </c:pt>
                <c:pt idx="97">
                  <c:v>ريفي</c:v>
                </c:pt>
                <c:pt idx="98">
                  <c:v>ريفي</c:v>
                </c:pt>
                <c:pt idx="99">
                  <c:v>سيدات اعمال المستقبل</c:v>
                </c:pt>
                <c:pt idx="100">
                  <c:v>سيدات أعمال أسيوط</c:v>
                </c:pt>
                <c:pt idx="101">
                  <c:v>شباب مصر</c:v>
                </c:pt>
                <c:pt idx="102">
                  <c:v>صغار الصناع والحرفيين</c:v>
                </c:pt>
                <c:pt idx="103">
                  <c:v>صغار الصناع والحرفيين</c:v>
                </c:pt>
                <c:pt idx="104">
                  <c:v>عنوتة</c:v>
                </c:pt>
                <c:pt idx="105">
                  <c:v>عنوتة</c:v>
                </c:pt>
                <c:pt idx="106">
                  <c:v>فكرة</c:v>
                </c:pt>
                <c:pt idx="107">
                  <c:v>فكرة</c:v>
                </c:pt>
                <c:pt idx="108">
                  <c:v>فكرة</c:v>
                </c:pt>
                <c:pt idx="109">
                  <c:v>فوري</c:v>
                </c:pt>
                <c:pt idx="110">
                  <c:v>فوري</c:v>
                </c:pt>
                <c:pt idx="111">
                  <c:v>فوري</c:v>
                </c:pt>
                <c:pt idx="112">
                  <c:v>فوري</c:v>
                </c:pt>
                <c:pt idx="113">
                  <c:v>فوري</c:v>
                </c:pt>
                <c:pt idx="114">
                  <c:v>فوري</c:v>
                </c:pt>
                <c:pt idx="115">
                  <c:v>فوري</c:v>
                </c:pt>
                <c:pt idx="116">
                  <c:v>فوري</c:v>
                </c:pt>
                <c:pt idx="117">
                  <c:v>فوري</c:v>
                </c:pt>
                <c:pt idx="118">
                  <c:v>فوري</c:v>
                </c:pt>
                <c:pt idx="119">
                  <c:v>فوري</c:v>
                </c:pt>
                <c:pt idx="120">
                  <c:v>فوري</c:v>
                </c:pt>
                <c:pt idx="121">
                  <c:v>فوري</c:v>
                </c:pt>
                <c:pt idx="122">
                  <c:v>فوري</c:v>
                </c:pt>
                <c:pt idx="123">
                  <c:v>فوري</c:v>
                </c:pt>
                <c:pt idx="124">
                  <c:v>فوري</c:v>
                </c:pt>
                <c:pt idx="125">
                  <c:v>فوري</c:v>
                </c:pt>
                <c:pt idx="126">
                  <c:v>فوري</c:v>
                </c:pt>
                <c:pt idx="127">
                  <c:v>فينبي</c:v>
                </c:pt>
                <c:pt idx="128">
                  <c:v>فينبي</c:v>
                </c:pt>
                <c:pt idx="129">
                  <c:v>كاش</c:v>
                </c:pt>
                <c:pt idx="130">
                  <c:v>كاش</c:v>
                </c:pt>
                <c:pt idx="131">
                  <c:v>كاش</c:v>
                </c:pt>
                <c:pt idx="132">
                  <c:v>كاش</c:v>
                </c:pt>
                <c:pt idx="133">
                  <c:v>كاش</c:v>
                </c:pt>
                <c:pt idx="134">
                  <c:v>لييد</c:v>
                </c:pt>
                <c:pt idx="135">
                  <c:v>لييد</c:v>
                </c:pt>
                <c:pt idx="136">
                  <c:v>لييد</c:v>
                </c:pt>
                <c:pt idx="137">
                  <c:v>لييد</c:v>
                </c:pt>
                <c:pt idx="138">
                  <c:v>لييد</c:v>
                </c:pt>
                <c:pt idx="139">
                  <c:v>نادي رجال الأعمال بنجع حمادى</c:v>
                </c:pt>
                <c:pt idx="140">
                  <c:v>نادي رجال الأعمال بنجع حمادى</c:v>
                </c:pt>
                <c:pt idx="141">
                  <c:v>نادي رجال الأعمال بنجع حمادى</c:v>
                </c:pt>
                <c:pt idx="142">
                  <c:v>وسيلة</c:v>
                </c:pt>
                <c:pt idx="143">
                  <c:v>وسيلة</c:v>
                </c:pt>
              </c:strCache>
            </c:strRef>
          </c:xVal>
          <c:yVal>
            <c:numRef>
              <c:f>'أسعار التمويل الفردى'!$H$335:$H$478</c:f>
              <c:numCache>
                <c:formatCode>0.00%</c:formatCode>
                <c:ptCount val="144"/>
                <c:pt idx="0">
                  <c:v>0.28750000000000003</c:v>
                </c:pt>
                <c:pt idx="1">
                  <c:v>0.27750000000000002</c:v>
                </c:pt>
                <c:pt idx="2">
                  <c:v>0.32499999999999996</c:v>
                </c:pt>
                <c:pt idx="3">
                  <c:v>0.32</c:v>
                </c:pt>
                <c:pt idx="4">
                  <c:v>0.23</c:v>
                </c:pt>
                <c:pt idx="5">
                  <c:v>0.18</c:v>
                </c:pt>
                <c:pt idx="6">
                  <c:v>0.39449999999999996</c:v>
                </c:pt>
                <c:pt idx="7">
                  <c:v>0.38449999999999995</c:v>
                </c:pt>
                <c:pt idx="8">
                  <c:v>0.3795</c:v>
                </c:pt>
                <c:pt idx="9">
                  <c:v>0.35950000000000004</c:v>
                </c:pt>
                <c:pt idx="10">
                  <c:v>0.34950000000000003</c:v>
                </c:pt>
                <c:pt idx="11">
                  <c:v>0.29000000000000004</c:v>
                </c:pt>
                <c:pt idx="12">
                  <c:v>0.26</c:v>
                </c:pt>
                <c:pt idx="13">
                  <c:v>0.185</c:v>
                </c:pt>
                <c:pt idx="14">
                  <c:v>0.17</c:v>
                </c:pt>
                <c:pt idx="15">
                  <c:v>0.33</c:v>
                </c:pt>
                <c:pt idx="16">
                  <c:v>0.32</c:v>
                </c:pt>
                <c:pt idx="17">
                  <c:v>0.31000000000000005</c:v>
                </c:pt>
                <c:pt idx="18">
                  <c:v>0.30500000000000005</c:v>
                </c:pt>
                <c:pt idx="19">
                  <c:v>0.28999999999999998</c:v>
                </c:pt>
                <c:pt idx="20">
                  <c:v>0.28000000000000003</c:v>
                </c:pt>
                <c:pt idx="21">
                  <c:v>0.27500000000000002</c:v>
                </c:pt>
                <c:pt idx="22">
                  <c:v>0.27</c:v>
                </c:pt>
                <c:pt idx="23">
                  <c:v>0.22</c:v>
                </c:pt>
                <c:pt idx="24">
                  <c:v>0.31000000000000005</c:v>
                </c:pt>
                <c:pt idx="25">
                  <c:v>0.21</c:v>
                </c:pt>
                <c:pt idx="26">
                  <c:v>0.21000000000000002</c:v>
                </c:pt>
                <c:pt idx="27">
                  <c:v>0.38</c:v>
                </c:pt>
                <c:pt idx="28">
                  <c:v>0.375</c:v>
                </c:pt>
                <c:pt idx="29">
                  <c:v>0.35499999999999998</c:v>
                </c:pt>
                <c:pt idx="30">
                  <c:v>0.35</c:v>
                </c:pt>
                <c:pt idx="31">
                  <c:v>0.34499999999999997</c:v>
                </c:pt>
                <c:pt idx="32">
                  <c:v>0.3</c:v>
                </c:pt>
                <c:pt idx="33">
                  <c:v>0.29000000000000004</c:v>
                </c:pt>
                <c:pt idx="34">
                  <c:v>0.27500000000000002</c:v>
                </c:pt>
                <c:pt idx="35">
                  <c:v>0.35</c:v>
                </c:pt>
                <c:pt idx="36">
                  <c:v>0.34500000000000003</c:v>
                </c:pt>
                <c:pt idx="37">
                  <c:v>0.34250000000000003</c:v>
                </c:pt>
                <c:pt idx="38">
                  <c:v>0.34</c:v>
                </c:pt>
                <c:pt idx="39">
                  <c:v>0.33500000000000002</c:v>
                </c:pt>
                <c:pt idx="40">
                  <c:v>0.36250000000000004</c:v>
                </c:pt>
                <c:pt idx="41">
                  <c:v>0.36000000000000004</c:v>
                </c:pt>
                <c:pt idx="42">
                  <c:v>0.37</c:v>
                </c:pt>
                <c:pt idx="43">
                  <c:v>0.36749999999999999</c:v>
                </c:pt>
                <c:pt idx="44">
                  <c:v>0.33749999999999997</c:v>
                </c:pt>
                <c:pt idx="45">
                  <c:v>0.33250000000000002</c:v>
                </c:pt>
                <c:pt idx="46">
                  <c:v>0.315</c:v>
                </c:pt>
                <c:pt idx="47">
                  <c:v>0.31</c:v>
                </c:pt>
                <c:pt idx="48">
                  <c:v>0.30499999999999999</c:v>
                </c:pt>
                <c:pt idx="49">
                  <c:v>0.28499999999999998</c:v>
                </c:pt>
                <c:pt idx="50">
                  <c:v>0.28000000000000003</c:v>
                </c:pt>
                <c:pt idx="51">
                  <c:v>0.26</c:v>
                </c:pt>
                <c:pt idx="52">
                  <c:v>0.19999999999999998</c:v>
                </c:pt>
                <c:pt idx="53">
                  <c:v>0.29000000000000004</c:v>
                </c:pt>
                <c:pt idx="54">
                  <c:v>0.29499999999999998</c:v>
                </c:pt>
                <c:pt idx="55">
                  <c:v>0.33999999999999997</c:v>
                </c:pt>
                <c:pt idx="56">
                  <c:v>0.33</c:v>
                </c:pt>
                <c:pt idx="57">
                  <c:v>0.29000000000000004</c:v>
                </c:pt>
                <c:pt idx="58">
                  <c:v>0.27</c:v>
                </c:pt>
                <c:pt idx="59">
                  <c:v>0.42</c:v>
                </c:pt>
                <c:pt idx="60">
                  <c:v>0.32550000000000001</c:v>
                </c:pt>
                <c:pt idx="61">
                  <c:v>0.31889999999999996</c:v>
                </c:pt>
                <c:pt idx="62">
                  <c:v>0.30990000000000001</c:v>
                </c:pt>
                <c:pt idx="63">
                  <c:v>0.30730000000000002</c:v>
                </c:pt>
                <c:pt idx="64">
                  <c:v>0.3049</c:v>
                </c:pt>
                <c:pt idx="65">
                  <c:v>0.30230000000000001</c:v>
                </c:pt>
                <c:pt idx="66">
                  <c:v>0.2999</c:v>
                </c:pt>
                <c:pt idx="67">
                  <c:v>0.29640000000000005</c:v>
                </c:pt>
                <c:pt idx="68">
                  <c:v>0.2949</c:v>
                </c:pt>
                <c:pt idx="69">
                  <c:v>0.29330000000000001</c:v>
                </c:pt>
                <c:pt idx="70">
                  <c:v>0.2883</c:v>
                </c:pt>
                <c:pt idx="71">
                  <c:v>0.33400000000000002</c:v>
                </c:pt>
                <c:pt idx="72">
                  <c:v>0.33100000000000002</c:v>
                </c:pt>
                <c:pt idx="73">
                  <c:v>0.32800000000000001</c:v>
                </c:pt>
                <c:pt idx="74">
                  <c:v>0.36</c:v>
                </c:pt>
                <c:pt idx="75">
                  <c:v>0.35</c:v>
                </c:pt>
                <c:pt idx="76">
                  <c:v>0.33999999999999997</c:v>
                </c:pt>
                <c:pt idx="77">
                  <c:v>0.32</c:v>
                </c:pt>
                <c:pt idx="78">
                  <c:v>0.26</c:v>
                </c:pt>
                <c:pt idx="79">
                  <c:v>0.25</c:v>
                </c:pt>
                <c:pt idx="80">
                  <c:v>0.33</c:v>
                </c:pt>
                <c:pt idx="81">
                  <c:v>0.3</c:v>
                </c:pt>
                <c:pt idx="82">
                  <c:v>0.28000000000000003</c:v>
                </c:pt>
                <c:pt idx="83">
                  <c:v>0.21</c:v>
                </c:pt>
                <c:pt idx="84">
                  <c:v>0.13999999999999999</c:v>
                </c:pt>
                <c:pt idx="85">
                  <c:v>0.16999999999999998</c:v>
                </c:pt>
                <c:pt idx="86">
                  <c:v>0.27500000000000002</c:v>
                </c:pt>
                <c:pt idx="87">
                  <c:v>0.245</c:v>
                </c:pt>
                <c:pt idx="88">
                  <c:v>0.26</c:v>
                </c:pt>
                <c:pt idx="89">
                  <c:v>0.31</c:v>
                </c:pt>
                <c:pt idx="90">
                  <c:v>0.31999999999999995</c:v>
                </c:pt>
                <c:pt idx="91">
                  <c:v>0.28999999999999998</c:v>
                </c:pt>
                <c:pt idx="92">
                  <c:v>0.27</c:v>
                </c:pt>
                <c:pt idx="93">
                  <c:v>0.26</c:v>
                </c:pt>
                <c:pt idx="94">
                  <c:v>0.18</c:v>
                </c:pt>
                <c:pt idx="95">
                  <c:v>0.09</c:v>
                </c:pt>
                <c:pt idx="96">
                  <c:v>0.28999999999999998</c:v>
                </c:pt>
                <c:pt idx="97">
                  <c:v>0.28749999999999998</c:v>
                </c:pt>
                <c:pt idx="98">
                  <c:v>0.28500000000000003</c:v>
                </c:pt>
                <c:pt idx="99">
                  <c:v>0.315</c:v>
                </c:pt>
                <c:pt idx="100">
                  <c:v>0.25</c:v>
                </c:pt>
                <c:pt idx="101">
                  <c:v>0.24</c:v>
                </c:pt>
                <c:pt idx="102">
                  <c:v>0.33</c:v>
                </c:pt>
                <c:pt idx="103">
                  <c:v>0.315</c:v>
                </c:pt>
                <c:pt idx="104">
                  <c:v>0.45999999999999996</c:v>
                </c:pt>
                <c:pt idx="105">
                  <c:v>0.35</c:v>
                </c:pt>
                <c:pt idx="106">
                  <c:v>0.27</c:v>
                </c:pt>
                <c:pt idx="107">
                  <c:v>0.23</c:v>
                </c:pt>
                <c:pt idx="108">
                  <c:v>0.16</c:v>
                </c:pt>
                <c:pt idx="109">
                  <c:v>0.48</c:v>
                </c:pt>
                <c:pt idx="110">
                  <c:v>0.34399999999999997</c:v>
                </c:pt>
                <c:pt idx="111">
                  <c:v>0.33910000000000001</c:v>
                </c:pt>
                <c:pt idx="112">
                  <c:v>0.33699999999999997</c:v>
                </c:pt>
                <c:pt idx="113">
                  <c:v>0.3367</c:v>
                </c:pt>
                <c:pt idx="114">
                  <c:v>0.33129999999999998</c:v>
                </c:pt>
                <c:pt idx="115">
                  <c:v>0.33</c:v>
                </c:pt>
                <c:pt idx="116">
                  <c:v>0.3286</c:v>
                </c:pt>
                <c:pt idx="117">
                  <c:v>0.32669999999999999</c:v>
                </c:pt>
                <c:pt idx="118">
                  <c:v>0.32369999999999999</c:v>
                </c:pt>
                <c:pt idx="119">
                  <c:v>0.32229999999999998</c:v>
                </c:pt>
                <c:pt idx="120">
                  <c:v>0.31850000000000001</c:v>
                </c:pt>
                <c:pt idx="121">
                  <c:v>0.31629999999999997</c:v>
                </c:pt>
                <c:pt idx="122">
                  <c:v>0.31619999999999998</c:v>
                </c:pt>
                <c:pt idx="123">
                  <c:v>0.31440000000000001</c:v>
                </c:pt>
                <c:pt idx="124">
                  <c:v>0.31040000000000001</c:v>
                </c:pt>
                <c:pt idx="125">
                  <c:v>0.30580000000000002</c:v>
                </c:pt>
                <c:pt idx="126">
                  <c:v>0.30399999999999999</c:v>
                </c:pt>
                <c:pt idx="127">
                  <c:v>0.37649999999999995</c:v>
                </c:pt>
                <c:pt idx="128">
                  <c:v>0.36900000000000005</c:v>
                </c:pt>
                <c:pt idx="129">
                  <c:v>0.38049999999999995</c:v>
                </c:pt>
                <c:pt idx="130">
                  <c:v>0.378</c:v>
                </c:pt>
                <c:pt idx="131">
                  <c:v>0.36850000000000005</c:v>
                </c:pt>
                <c:pt idx="132">
                  <c:v>0.35</c:v>
                </c:pt>
                <c:pt idx="133">
                  <c:v>0.33499999999999996</c:v>
                </c:pt>
                <c:pt idx="134">
                  <c:v>0.2203</c:v>
                </c:pt>
                <c:pt idx="135">
                  <c:v>0.21529999999999999</c:v>
                </c:pt>
                <c:pt idx="136">
                  <c:v>0.21029999999999999</c:v>
                </c:pt>
                <c:pt idx="137">
                  <c:v>0.1903</c:v>
                </c:pt>
                <c:pt idx="138">
                  <c:v>0.18529999999999999</c:v>
                </c:pt>
                <c:pt idx="139">
                  <c:v>0.28900000000000003</c:v>
                </c:pt>
                <c:pt idx="140">
                  <c:v>0.28600000000000003</c:v>
                </c:pt>
                <c:pt idx="141">
                  <c:v>0.28300000000000003</c:v>
                </c:pt>
                <c:pt idx="142">
                  <c:v>0.34499999999999997</c:v>
                </c:pt>
                <c:pt idx="143">
                  <c:v>0.33999999999999997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D9-1AE6-4D68-970C-E2571DB9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72864"/>
        <c:axId val="1202075216"/>
      </c:scatterChart>
      <c:valAx>
        <c:axId val="1202072864"/>
        <c:scaling>
          <c:orientation val="maxMin"/>
          <c:max val="150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5216"/>
        <c:crosses val="autoZero"/>
        <c:crossBetween val="midCat"/>
      </c:valAx>
      <c:valAx>
        <c:axId val="1202075216"/>
        <c:scaling>
          <c:orientation val="minMax"/>
          <c:max val="0.55000000000000004"/>
          <c:min val="5.000000000000001E-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2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الفردي 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بالشركات والجمعيات والمؤسسات الأهلية (عملاء متوسطي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الفردى'!$N$303:$N$308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الفردى'!$P$303:$P$308</c:f>
              <c:numCache>
                <c:formatCode>0.00%</c:formatCode>
                <c:ptCount val="6"/>
                <c:pt idx="0">
                  <c:v>0.32999999999999996</c:v>
                </c:pt>
                <c:pt idx="1">
                  <c:v>0.31871046025104632</c:v>
                </c:pt>
                <c:pt idx="2">
                  <c:v>0.38</c:v>
                </c:pt>
                <c:pt idx="3">
                  <c:v>0.46249999999999997</c:v>
                </c:pt>
                <c:pt idx="4">
                  <c:v>0.09</c:v>
                </c:pt>
                <c:pt idx="5">
                  <c:v>5.6054513677032347E-2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5D-4021-9BF5-52AE0748F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060320"/>
        <c:axId val="1202063064"/>
      </c:barChart>
      <c:catAx>
        <c:axId val="12020603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6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3064"/>
        <c:crosses val="autoZero"/>
        <c:auto val="1"/>
        <c:lblAlgn val="ctr"/>
        <c:lblOffset val="100"/>
        <c:noMultiLvlLbl val="0"/>
      </c:catAx>
      <c:valAx>
        <c:axId val="1202063064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0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المقاييس الإحصائية لإجمالي عبء التمويل الفردي </a:t>
            </a:r>
            <a:endParaRPr lang="ar-EG" sz="1200">
              <a:effectLst/>
            </a:endParaRPr>
          </a:p>
          <a:p>
            <a:pPr>
              <a:defRPr sz="1200" b="1">
                <a:solidFill>
                  <a:sysClr val="windowText" lastClr="000000"/>
                </a:solidFill>
              </a:defRPr>
            </a:pPr>
            <a:r>
              <a:rPr lang="ar-EG" sz="1200" b="1" i="0" baseline="0">
                <a:effectLst/>
              </a:rPr>
              <a:t>بالشركات والجمعيات والمؤسسات الأهلية (عملاء منخفض المخاطر)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الفردى'!$N$303:$N$308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الفردى'!$Q$303:$Q$308</c:f>
              <c:numCache>
                <c:formatCode>0.00%</c:formatCode>
                <c:ptCount val="6"/>
                <c:pt idx="0">
                  <c:v>0.315</c:v>
                </c:pt>
                <c:pt idx="1">
                  <c:v>0.30380207253885994</c:v>
                </c:pt>
                <c:pt idx="2">
                  <c:v>0.29000000000000004</c:v>
                </c:pt>
                <c:pt idx="3">
                  <c:v>0.45999999999999996</c:v>
                </c:pt>
                <c:pt idx="4">
                  <c:v>0.09</c:v>
                </c:pt>
                <c:pt idx="5">
                  <c:v>5.6171110381720714E-2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EE-4A4C-9780-BC88ADFA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056008"/>
        <c:axId val="1202055224"/>
      </c:barChart>
      <c:catAx>
        <c:axId val="120205600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B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5224"/>
        <c:crosses val="autoZero"/>
        <c:auto val="1"/>
        <c:lblAlgn val="ctr"/>
        <c:lblOffset val="100"/>
        <c:noMultiLvlLbl val="0"/>
      </c:catAx>
      <c:valAx>
        <c:axId val="1202055224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6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الفردى'!$N$308</c:f>
              <c:strCache>
                <c:ptCount val="1"/>
                <c:pt idx="0">
                  <c:v>ST.DEV.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A6C-440B-BCAD-5684C52C587D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A6C-440B-BCAD-5684C52C587D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A6C-440B-BCAD-5684C52C58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الفردى'!$O$302:$Q$302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الفردى'!$O$308:$Q$308</c:f>
              <c:numCache>
                <c:formatCode>0.00%</c:formatCode>
                <c:ptCount val="3"/>
                <c:pt idx="0">
                  <c:v>7.7276749765814334E-2</c:v>
                </c:pt>
                <c:pt idx="1">
                  <c:v>5.6054513677032347E-2</c:v>
                </c:pt>
                <c:pt idx="2">
                  <c:v>5.6171110381720714E-2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6C-440B-BCAD-5684C52C58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2060712"/>
        <c:axId val="1202065024"/>
      </c:barChart>
      <c:catAx>
        <c:axId val="120206071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5024"/>
        <c:crosses val="autoZero"/>
        <c:auto val="1"/>
        <c:lblAlgn val="ctr"/>
        <c:lblOffset val="100"/>
        <c:noMultiLvlLbl val="0"/>
      </c:catAx>
      <c:valAx>
        <c:axId val="1202065024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0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الفردى'!$N$303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الفردى'!$O$298:$Q$298</c:f>
              <c:strCache>
                <c:ptCount val="3"/>
                <c:pt idx="0">
                  <c:v>عالى المخاطر
(عدد المشاهدات 6 مرات)</c:v>
                </c:pt>
                <c:pt idx="1">
                  <c:v>متوسط المخاطر 
(عدد المشاهدات 2 مرة)</c:v>
                </c:pt>
                <c:pt idx="2">
                  <c:v>منخفض المخاطر
(عدد المشاهدات 5 مرات)</c:v>
                </c:pt>
              </c:strCache>
            </c:strRef>
          </c:cat>
          <c:val>
            <c:numRef>
              <c:f>'أسعار التمويل الفردى'!$O$303:$Q$303</c:f>
              <c:numCache>
                <c:formatCode>0.00%</c:formatCode>
                <c:ptCount val="3"/>
                <c:pt idx="0">
                  <c:v>0.32500000000000001</c:v>
                </c:pt>
                <c:pt idx="1">
                  <c:v>0.32999999999999996</c:v>
                </c:pt>
                <c:pt idx="2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61104"/>
        <c:axId val="1202058360"/>
      </c:barChart>
      <c:catAx>
        <c:axId val="120206110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8360"/>
        <c:crosses val="autoZero"/>
        <c:auto val="1"/>
        <c:lblAlgn val="ctr"/>
        <c:lblOffset val="100"/>
        <c:noMultiLvlLbl val="0"/>
      </c:catAx>
      <c:valAx>
        <c:axId val="1202058360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الفردى'!$N$304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الفردى'!$O$302:$Q$302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الفردى'!$O$304:$Q$304</c:f>
              <c:numCache>
                <c:formatCode>0.00%</c:formatCode>
                <c:ptCount val="3"/>
                <c:pt idx="0">
                  <c:v>0.3093986013986012</c:v>
                </c:pt>
                <c:pt idx="1">
                  <c:v>0.31871046025104632</c:v>
                </c:pt>
                <c:pt idx="2">
                  <c:v>0.30380207253885994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59536"/>
        <c:axId val="1202063848"/>
      </c:barChart>
      <c:catAx>
        <c:axId val="120205953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3848"/>
        <c:crosses val="autoZero"/>
        <c:auto val="1"/>
        <c:lblAlgn val="ctr"/>
        <c:lblOffset val="100"/>
        <c:noMultiLvlLbl val="0"/>
      </c:catAx>
      <c:valAx>
        <c:axId val="120206384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9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الفردى'!$N$305</c:f>
              <c:strCache>
                <c:ptCount val="1"/>
                <c:pt idx="0">
                  <c:v>Mode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الفردى'!$O$299:$Q$299</c:f>
              <c:strCache>
                <c:ptCount val="3"/>
                <c:pt idx="0">
                  <c:v>عالى المخاطر
(عدد المشاهدات 6 مرات)</c:v>
                </c:pt>
                <c:pt idx="1">
                  <c:v>متوسط المخاطر 
(عدد المشاهدات 14 مرة)</c:v>
                </c:pt>
                <c:pt idx="2">
                  <c:v>منخفض المخاطر
(عدد المشاهدات 6 مرات)</c:v>
                </c:pt>
              </c:strCache>
            </c:strRef>
          </c:cat>
          <c:val>
            <c:numRef>
              <c:f>'أسعار التمويل الفردى'!$O$305:$Q$305</c:f>
              <c:numCache>
                <c:formatCode>0.00%</c:formatCode>
                <c:ptCount val="3"/>
                <c:pt idx="0">
                  <c:v>0.32199999999999995</c:v>
                </c:pt>
                <c:pt idx="1">
                  <c:v>0.38</c:v>
                </c:pt>
                <c:pt idx="2">
                  <c:v>0.29000000000000004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62280"/>
        <c:axId val="1202059144"/>
      </c:barChart>
      <c:catAx>
        <c:axId val="120206228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9144"/>
        <c:crosses val="autoZero"/>
        <c:auto val="1"/>
        <c:lblAlgn val="ctr"/>
        <c:lblOffset val="100"/>
        <c:noMultiLvlLbl val="0"/>
      </c:catAx>
      <c:valAx>
        <c:axId val="1202059144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2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الفردى'!$N$306</c:f>
              <c:strCache>
                <c:ptCount val="1"/>
                <c:pt idx="0">
                  <c:v>Max.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الفردى'!$O$300:$Q$300</c:f>
              <c:strCache>
                <c:ptCount val="3"/>
                <c:pt idx="0">
                  <c:v>عالى المخاطر
(عدد المشاهدات 2 مرة)</c:v>
                </c:pt>
                <c:pt idx="1">
                  <c:v>متوسط المخاطر 
(عدد المشاهدات 2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الفردى'!$O$306:$Q$306</c:f>
              <c:numCache>
                <c:formatCode>0.00%</c:formatCode>
                <c:ptCount val="3"/>
                <c:pt idx="0">
                  <c:v>0.46299999999999997</c:v>
                </c:pt>
                <c:pt idx="1">
                  <c:v>0.46249999999999997</c:v>
                </c:pt>
                <c:pt idx="2">
                  <c:v>0.45999999999999996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57184"/>
        <c:axId val="1202057576"/>
      </c:barChart>
      <c:catAx>
        <c:axId val="120205718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7576"/>
        <c:crosses val="autoZero"/>
        <c:auto val="1"/>
        <c:lblAlgn val="ctr"/>
        <c:lblOffset val="100"/>
        <c:noMultiLvlLbl val="0"/>
      </c:catAx>
      <c:valAx>
        <c:axId val="1202057576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الفردى'!$N$307</c:f>
              <c:strCache>
                <c:ptCount val="1"/>
                <c:pt idx="0">
                  <c:v>Min.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الفردى'!$O$301:$Q$301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الفردى'!$O$307:$Q$307</c:f>
              <c:numCache>
                <c:formatCode>0.00%</c:formatCode>
                <c:ptCount val="3"/>
                <c:pt idx="0">
                  <c:v>0.09</c:v>
                </c:pt>
                <c:pt idx="1">
                  <c:v>0.09</c:v>
                </c:pt>
                <c:pt idx="2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59928"/>
        <c:axId val="1202054048"/>
      </c:barChart>
      <c:catAx>
        <c:axId val="12020599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4048"/>
        <c:crosses val="autoZero"/>
        <c:auto val="1"/>
        <c:lblAlgn val="ctr"/>
        <c:lblOffset val="100"/>
        <c:noMultiLvlLbl val="0"/>
      </c:catAx>
      <c:valAx>
        <c:axId val="1202054048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9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8.jp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7.png"/><Relationship Id="rId17" Type="http://schemas.openxmlformats.org/officeDocument/2006/relationships/chart" Target="../charts/chart12.xml"/><Relationship Id="rId2" Type="http://schemas.openxmlformats.org/officeDocument/2006/relationships/chart" Target="../charts/chart1.xml"/><Relationship Id="rId16" Type="http://schemas.openxmlformats.org/officeDocument/2006/relationships/chart" Target="../charts/chart1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hyperlink" Target="#'&#1571;&#1587;&#1593;&#1575;&#1585; &#1575;&#1604;&#1578;&#1605;&#1608;&#1610;&#1604; &#1575;&#1604;&#1601;&#1585;&#1583;&#1609;'!A1"/><Relationship Id="rId5" Type="http://schemas.openxmlformats.org/officeDocument/2006/relationships/chart" Target="../charts/chart4.xml"/><Relationship Id="rId15" Type="http://schemas.openxmlformats.org/officeDocument/2006/relationships/chart" Target="../charts/chart10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400050</xdr:colOff>
      <xdr:row>0</xdr:row>
      <xdr:rowOff>68036</xdr:rowOff>
    </xdr:from>
    <xdr:to>
      <xdr:col>16</xdr:col>
      <xdr:colOff>1125276</xdr:colOff>
      <xdr:row>5</xdr:row>
      <xdr:rowOff>145335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5039724" y="68036"/>
          <a:ext cx="3963726" cy="1086949"/>
        </a:xfrm>
        <a:prstGeom prst="rect">
          <a:avLst/>
        </a:prstGeom>
      </xdr:spPr>
    </xdr:pic>
    <xdr:clientData/>
  </xdr:twoCellAnchor>
  <xdr:twoCellAnchor>
    <xdr:from>
      <xdr:col>0</xdr:col>
      <xdr:colOff>33400</xdr:colOff>
      <xdr:row>295</xdr:row>
      <xdr:rowOff>100224</xdr:rowOff>
    </xdr:from>
    <xdr:to>
      <xdr:col>2</xdr:col>
      <xdr:colOff>707573</xdr:colOff>
      <xdr:row>309</xdr:row>
      <xdr:rowOff>91079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914400</xdr:colOff>
      <xdr:row>295</xdr:row>
      <xdr:rowOff>88846</xdr:rowOff>
    </xdr:from>
    <xdr:to>
      <xdr:col>4</xdr:col>
      <xdr:colOff>3695700</xdr:colOff>
      <xdr:row>309</xdr:row>
      <xdr:rowOff>87279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3918545</xdr:colOff>
      <xdr:row>295</xdr:row>
      <xdr:rowOff>68114</xdr:rowOff>
    </xdr:from>
    <xdr:to>
      <xdr:col>6</xdr:col>
      <xdr:colOff>590550</xdr:colOff>
      <xdr:row>309</xdr:row>
      <xdr:rowOff>67783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3947956</xdr:colOff>
      <xdr:row>320</xdr:row>
      <xdr:rowOff>113437</xdr:rowOff>
    </xdr:from>
    <xdr:to>
      <xdr:col>6</xdr:col>
      <xdr:colOff>601932</xdr:colOff>
      <xdr:row>331</xdr:row>
      <xdr:rowOff>144813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29483</xdr:colOff>
      <xdr:row>310</xdr:row>
      <xdr:rowOff>7479</xdr:rowOff>
    </xdr:from>
    <xdr:to>
      <xdr:col>2</xdr:col>
      <xdr:colOff>727365</xdr:colOff>
      <xdr:row>319</xdr:row>
      <xdr:rowOff>172281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940338</xdr:colOff>
      <xdr:row>310</xdr:row>
      <xdr:rowOff>26460</xdr:rowOff>
    </xdr:from>
    <xdr:to>
      <xdr:col>4</xdr:col>
      <xdr:colOff>3695700</xdr:colOff>
      <xdr:row>319</xdr:row>
      <xdr:rowOff>184836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3943558</xdr:colOff>
      <xdr:row>310</xdr:row>
      <xdr:rowOff>26459</xdr:rowOff>
    </xdr:from>
    <xdr:to>
      <xdr:col>6</xdr:col>
      <xdr:colOff>582883</xdr:colOff>
      <xdr:row>319</xdr:row>
      <xdr:rowOff>184835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</xdr:colOff>
      <xdr:row>320</xdr:row>
      <xdr:rowOff>85422</xdr:rowOff>
    </xdr:from>
    <xdr:to>
      <xdr:col>2</xdr:col>
      <xdr:colOff>744683</xdr:colOff>
      <xdr:row>331</xdr:row>
      <xdr:rowOff>116798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926730</xdr:colOff>
      <xdr:row>320</xdr:row>
      <xdr:rowOff>112637</xdr:rowOff>
    </xdr:from>
    <xdr:to>
      <xdr:col>4</xdr:col>
      <xdr:colOff>3695700</xdr:colOff>
      <xdr:row>331</xdr:row>
      <xdr:rowOff>144013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2643144</xdr:colOff>
      <xdr:row>301</xdr:row>
      <xdr:rowOff>68037</xdr:rowOff>
    </xdr:from>
    <xdr:to>
      <xdr:col>4</xdr:col>
      <xdr:colOff>2680606</xdr:colOff>
      <xdr:row>308</xdr:row>
      <xdr:rowOff>32577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/>
      </xdr:nvCxnSpPr>
      <xdr:spPr>
        <a:xfrm>
          <a:off x="11244191744" y="100404387"/>
          <a:ext cx="37462" cy="2231490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3811624</xdr:colOff>
      <xdr:row>301</xdr:row>
      <xdr:rowOff>188028</xdr:rowOff>
    </xdr:from>
    <xdr:to>
      <xdr:col>5</xdr:col>
      <xdr:colOff>3811624</xdr:colOff>
      <xdr:row>308</xdr:row>
      <xdr:rowOff>141435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>
          <a:off x="11237898176" y="100524378"/>
          <a:ext cx="0" cy="2220357"/>
        </a:xfrm>
        <a:prstGeom prst="line">
          <a:avLst/>
        </a:prstGeom>
        <a:ln w="28575">
          <a:solidFill>
            <a:srgbClr val="009E47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4069419</xdr:colOff>
      <xdr:row>301</xdr:row>
      <xdr:rowOff>247651</xdr:rowOff>
    </xdr:from>
    <xdr:to>
      <xdr:col>1</xdr:col>
      <xdr:colOff>4069419</xdr:colOff>
      <xdr:row>308</xdr:row>
      <xdr:rowOff>189513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>
        <a:xfrm>
          <a:off x="11250518181" y="100584001"/>
          <a:ext cx="0" cy="2208812"/>
        </a:xfrm>
        <a:prstGeom prst="line">
          <a:avLst/>
        </a:prstGeom>
        <a:ln w="28575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523</xdr:row>
      <xdr:rowOff>59532</xdr:rowOff>
    </xdr:from>
    <xdr:to>
      <xdr:col>4</xdr:col>
      <xdr:colOff>1257300</xdr:colOff>
      <xdr:row>530</xdr:row>
      <xdr:rowOff>76199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1245615050" y="115978782"/>
          <a:ext cx="9944100" cy="1750217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8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8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8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8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8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8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800">
            <a:solidFill>
              <a:srgbClr val="C00000"/>
            </a:solidFill>
            <a:effectLst/>
          </a:endParaRPr>
        </a:p>
        <a:p>
          <a:pPr algn="r" rtl="1"/>
          <a:r>
            <a:rPr lang="ar-EG" sz="1800" b="1"/>
            <a:t>* أعلى إجمالي عبء تمويل فردي (عملاء عالي المخاطر) يتمثل في "شركة فوري" بمنتج (االتمويل الدوار)، بنسبة </a:t>
          </a:r>
          <a:r>
            <a:rPr lang="ar-EG" sz="1800" b="1">
              <a:solidFill>
                <a:srgbClr val="C00000"/>
              </a:solidFill>
            </a:rPr>
            <a:t>48%</a:t>
          </a:r>
          <a:r>
            <a:rPr lang="ar-EG" sz="1800" b="1"/>
            <a:t>.</a:t>
          </a:r>
        </a:p>
        <a:p>
          <a:pPr rtl="1"/>
          <a:r>
            <a:rPr lang="ar-EG" sz="1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فردي (عملاء عالي المخاطر) يتمثل في جمعية "ريديك" بمنتج (تمويل مشروعات نقدى - داعم)، بنسبة </a:t>
          </a:r>
          <a:r>
            <a:rPr lang="ar-EG" sz="18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9%</a:t>
          </a:r>
          <a:r>
            <a:rPr lang="ar-EG" sz="1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800">
            <a:effectLst/>
          </a:endParaRPr>
        </a:p>
      </xdr:txBody>
    </xdr:sp>
    <xdr:clientData/>
  </xdr:twoCellAnchor>
  <xdr:twoCellAnchor>
    <xdr:from>
      <xdr:col>4</xdr:col>
      <xdr:colOff>1485900</xdr:colOff>
      <xdr:row>523</xdr:row>
      <xdr:rowOff>40820</xdr:rowOff>
    </xdr:from>
    <xdr:to>
      <xdr:col>7</xdr:col>
      <xdr:colOff>1143000</xdr:colOff>
      <xdr:row>530</xdr:row>
      <xdr:rowOff>95250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11235461400" y="115960070"/>
          <a:ext cx="9925050" cy="1787980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75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75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75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75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75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75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750">
            <a:solidFill>
              <a:srgbClr val="C00000"/>
            </a:solidFill>
            <a:effectLst/>
          </a:endParaRPr>
        </a:p>
        <a:p>
          <a:pPr algn="r" rtl="1"/>
          <a:r>
            <a:rPr lang="ar-EG" sz="1750" b="1"/>
            <a:t>* أعلى إجمالي عبء تمويل فردي (عملاء متوسطي المخاطر) يتمثل في "شركة فوري" بمنتج (االتمويل الدوار)، بنسبة </a:t>
          </a:r>
          <a:r>
            <a:rPr lang="ar-EG" sz="1750" b="1">
              <a:solidFill>
                <a:srgbClr val="C00000"/>
              </a:solidFill>
            </a:rPr>
            <a:t>48</a:t>
          </a:r>
          <a:r>
            <a:rPr lang="ar-EG" sz="1750" b="1"/>
            <a:t>%.</a:t>
          </a:r>
        </a:p>
        <a:p>
          <a:pPr algn="r" rtl="1"/>
          <a:r>
            <a:rPr lang="ar-EG" sz="1750" b="1"/>
            <a:t>* أدنى إجمالي عبء تمويل فردي (عملاء متوسطي المخاطر) يتمثل في جمعية "ريديك" بمنتج (تمويل مشروعات نقدى - داعم)، بنسبة </a:t>
          </a:r>
          <a:r>
            <a:rPr lang="ar-EG" sz="1750" b="1">
              <a:solidFill>
                <a:srgbClr val="FF0000"/>
              </a:solidFill>
            </a:rPr>
            <a:t>9</a:t>
          </a:r>
          <a:r>
            <a:rPr lang="ar-EG" sz="1750" b="1"/>
            <a:t>%.</a:t>
          </a:r>
        </a:p>
      </xdr:txBody>
    </xdr:sp>
    <xdr:clientData/>
  </xdr:twoCellAnchor>
  <xdr:twoCellAnchor>
    <xdr:from>
      <xdr:col>8</xdr:col>
      <xdr:colOff>152401</xdr:colOff>
      <xdr:row>523</xdr:row>
      <xdr:rowOff>32316</xdr:rowOff>
    </xdr:from>
    <xdr:to>
      <xdr:col>16</xdr:col>
      <xdr:colOff>819150</xdr:colOff>
      <xdr:row>530</xdr:row>
      <xdr:rowOff>57150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11225345850" y="115951566"/>
          <a:ext cx="9905999" cy="1758384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8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8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8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8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8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8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800">
            <a:solidFill>
              <a:srgbClr val="C00000"/>
            </a:solidFill>
            <a:effectLst/>
          </a:endParaRPr>
        </a:p>
        <a:p>
          <a:pPr algn="r" rtl="1"/>
          <a:r>
            <a:rPr lang="ar-EG" sz="1800" b="1"/>
            <a:t>* أعلى إجمالي عبء تمويل فردي (عملاء منخفض المخاطر) يتمثل في "شركة فوري" بمنتج (االتمويل الدوار)، بنسبة </a:t>
          </a:r>
          <a:r>
            <a:rPr lang="ar-EG" sz="1800" b="1">
              <a:solidFill>
                <a:srgbClr val="C00000"/>
              </a:solidFill>
            </a:rPr>
            <a:t>48</a:t>
          </a:r>
          <a:r>
            <a:rPr lang="ar-EG" sz="1800" b="1"/>
            <a:t>%.</a:t>
          </a:r>
        </a:p>
        <a:p>
          <a:pPr algn="r" rtl="1"/>
          <a:r>
            <a:rPr lang="ar-EG" sz="1800" b="1"/>
            <a:t>* أدنى إجمالي عبء تمويل فردي (عملاء منخفض المخاطر) يتمثل في جمعية "ريديك" بمنتج (تمويل مشروعات نقدى - داعم)، بنسبة </a:t>
          </a:r>
          <a:r>
            <a:rPr lang="ar-EG" sz="1800" b="1">
              <a:solidFill>
                <a:srgbClr val="FF0000"/>
              </a:solidFill>
            </a:rPr>
            <a:t>9</a:t>
          </a:r>
          <a:r>
            <a:rPr lang="ar-EG" sz="1800" b="1"/>
            <a:t>%.</a:t>
          </a:r>
        </a:p>
      </xdr:txBody>
    </xdr:sp>
    <xdr:clientData/>
  </xdr:twoCellAnchor>
  <xdr:twoCellAnchor>
    <xdr:from>
      <xdr:col>0</xdr:col>
      <xdr:colOff>1</xdr:colOff>
      <xdr:row>531</xdr:row>
      <xdr:rowOff>0</xdr:rowOff>
    </xdr:from>
    <xdr:to>
      <xdr:col>3</xdr:col>
      <xdr:colOff>680358</xdr:colOff>
      <xdr:row>532</xdr:row>
      <xdr:rowOff>27214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11247220692" y="112537875"/>
          <a:ext cx="6385832" cy="274864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000099"/>
              </a:solidFill>
            </a:rPr>
            <a:t>- للاطلاع على كافة تفاصيل بيانات أسعار منتجات التمويل الفردي بالشركات والجمعيات والمؤسسات الأهلية 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2</xdr:col>
      <xdr:colOff>820658</xdr:colOff>
      <xdr:row>531</xdr:row>
      <xdr:rowOff>0</xdr:rowOff>
    </xdr:from>
    <xdr:to>
      <xdr:col>2</xdr:col>
      <xdr:colOff>1785858</xdr:colOff>
      <xdr:row>532</xdr:row>
      <xdr:rowOff>28157</xdr:rowOff>
    </xdr:to>
    <xdr:sp macro="" textlink="">
      <xdr:nvSpPr>
        <xdr:cNvPr id="19" name="TextBox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11248401192" y="116338350"/>
          <a:ext cx="965200" cy="275807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C00000"/>
              </a:solidFill>
            </a:rPr>
            <a:t>اضغط هنا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2</xdr:col>
      <xdr:colOff>837566</xdr:colOff>
      <xdr:row>2</xdr:row>
      <xdr:rowOff>151999</xdr:rowOff>
    </xdr:from>
    <xdr:to>
      <xdr:col>12</xdr:col>
      <xdr:colOff>1079500</xdr:colOff>
      <xdr:row>6</xdr:row>
      <xdr:rowOff>82040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29495575" y="532999"/>
          <a:ext cx="18777584" cy="711091"/>
        </a:xfrm>
        <a:prstGeom prst="rect">
          <a:avLst/>
        </a:prstGeom>
      </xdr:spPr>
    </xdr:pic>
    <xdr:clientData/>
  </xdr:twoCellAnchor>
  <xdr:twoCellAnchor>
    <xdr:from>
      <xdr:col>9</xdr:col>
      <xdr:colOff>1112757</xdr:colOff>
      <xdr:row>3</xdr:row>
      <xdr:rowOff>95266</xdr:rowOff>
    </xdr:from>
    <xdr:to>
      <xdr:col>12</xdr:col>
      <xdr:colOff>661418</xdr:colOff>
      <xdr:row>5</xdr:row>
      <xdr:rowOff>185773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13657" y="657241"/>
          <a:ext cx="2891936" cy="490557"/>
        </a:xfrm>
        <a:prstGeom prst="rect">
          <a:avLst/>
        </a:prstGeom>
        <a:ln>
          <a:noFill/>
        </a:ln>
        <a:effectLst>
          <a:outerShdw blurRad="63500" dist="63500" dir="2400000" algn="tl" rotWithShape="0">
            <a:prstClr val="black">
              <a:alpha val="38000"/>
            </a:prstClr>
          </a:outerShdw>
        </a:effectLst>
      </xdr:spPr>
    </xdr:pic>
    <xdr:clientData/>
  </xdr:twoCellAnchor>
  <xdr:twoCellAnchor>
    <xdr:from>
      <xdr:col>10</xdr:col>
      <xdr:colOff>106663</xdr:colOff>
      <xdr:row>3</xdr:row>
      <xdr:rowOff>105341</xdr:rowOff>
    </xdr:from>
    <xdr:to>
      <xdr:col>12</xdr:col>
      <xdr:colOff>705131</xdr:colOff>
      <xdr:row>5</xdr:row>
      <xdr:rowOff>153761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11229869944" y="667316"/>
          <a:ext cx="2827318" cy="448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marL="0" marR="0" indent="0" algn="ctr" defTabSz="914400" rtl="1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lang="ar-EG" sz="20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أسعار شهر سبتمبر 2025</a:t>
          </a:r>
          <a:endParaRPr lang="en-US" sz="2000" b="1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0</xdr:col>
      <xdr:colOff>354168</xdr:colOff>
      <xdr:row>0</xdr:row>
      <xdr:rowOff>72863</xdr:rowOff>
    </xdr:from>
    <xdr:to>
      <xdr:col>2</xdr:col>
      <xdr:colOff>631305</xdr:colOff>
      <xdr:row>7</xdr:row>
      <xdr:rowOff>174024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479420" y="72863"/>
          <a:ext cx="4772937" cy="1577536"/>
        </a:xfrm>
        <a:prstGeom prst="rect">
          <a:avLst/>
        </a:prstGeom>
      </xdr:spPr>
    </xdr:pic>
    <xdr:clientData/>
  </xdr:twoCellAnchor>
  <xdr:twoCellAnchor>
    <xdr:from>
      <xdr:col>0</xdr:col>
      <xdr:colOff>54430</xdr:colOff>
      <xdr:row>332</xdr:row>
      <xdr:rowOff>145594</xdr:rowOff>
    </xdr:from>
    <xdr:to>
      <xdr:col>4</xdr:col>
      <xdr:colOff>1276351</xdr:colOff>
      <xdr:row>522</xdr:row>
      <xdr:rowOff>149679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1477736</xdr:colOff>
      <xdr:row>332</xdr:row>
      <xdr:rowOff>131001</xdr:rowOff>
    </xdr:from>
    <xdr:to>
      <xdr:col>7</xdr:col>
      <xdr:colOff>1123950</xdr:colOff>
      <xdr:row>522</xdr:row>
      <xdr:rowOff>107870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133102</xdr:colOff>
      <xdr:row>332</xdr:row>
      <xdr:rowOff>134709</xdr:rowOff>
    </xdr:from>
    <xdr:to>
      <xdr:col>16</xdr:col>
      <xdr:colOff>781050</xdr:colOff>
      <xdr:row>522</xdr:row>
      <xdr:rowOff>70755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857250</xdr:colOff>
      <xdr:row>2</xdr:row>
      <xdr:rowOff>136072</xdr:rowOff>
    </xdr:from>
    <xdr:to>
      <xdr:col>9</xdr:col>
      <xdr:colOff>950025</xdr:colOff>
      <xdr:row>6</xdr:row>
      <xdr:rowOff>91540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11143898689" y="517072"/>
          <a:ext cx="15291954" cy="744682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EG" sz="2100" b="0">
              <a:solidFill>
                <a:schemeClr val="bg1"/>
              </a:solidFill>
              <a:cs typeface="PT Bold Heading" panose="02010400000000000000" pitchFamily="2" charset="-78"/>
            </a:rPr>
            <a:t>قاعدة بيانات أسعار منتجات التمويل الفردي</a:t>
          </a:r>
          <a:r>
            <a:rPr lang="ar-EG" sz="2100" b="0" baseline="0">
              <a:solidFill>
                <a:schemeClr val="bg1"/>
              </a:solidFill>
              <a:cs typeface="PT Bold Heading" panose="02010400000000000000" pitchFamily="2" charset="-78"/>
            </a:rPr>
            <a:t> متناهي الصغر بالشركات والجمعيات والمؤسسات الأهلية وفق ضوابط التسعير المسؤول الصادرة عن هيئة الرقابة المالية</a:t>
          </a:r>
          <a:endParaRPr lang="ar-EG" sz="2100" b="0">
            <a:solidFill>
              <a:schemeClr val="bg1"/>
            </a:solidFill>
            <a:cs typeface="PT Bold Heading" panose="02010400000000000000" pitchFamily="2" charset="-7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tabColor theme="9" tint="-0.499984740745262"/>
  </sheetPr>
  <dimension ref="A1:T533"/>
  <sheetViews>
    <sheetView rightToLeft="1" tabSelected="1" zoomScale="60" zoomScaleNormal="60" zoomScaleSheetLayoutView="50" workbookViewId="0"/>
  </sheetViews>
  <sheetFormatPr defaultColWidth="9" defaultRowHeight="20.100000000000001" customHeight="1" x14ac:dyDescent="0.2"/>
  <cols>
    <col min="1" max="1" width="12.625" style="1" customWidth="1"/>
    <col min="2" max="2" width="57.625" style="1" customWidth="1"/>
    <col min="3" max="3" width="31.125" style="190" customWidth="1"/>
    <col min="4" max="4" width="12.125" style="1" customWidth="1"/>
    <col min="5" max="5" width="67.75" style="1" customWidth="1"/>
    <col min="6" max="6" width="56" style="1" customWidth="1"/>
    <col min="7" max="7" width="10.875" style="1" customWidth="1"/>
    <col min="8" max="13" width="15.625" style="195" customWidth="1"/>
    <col min="14" max="14" width="10.875" style="1" customWidth="1"/>
    <col min="15" max="17" width="15.625" style="196" customWidth="1"/>
    <col min="18" max="19" width="9" style="2"/>
    <col min="20" max="20" width="12.625" style="1" customWidth="1"/>
    <col min="21" max="21" width="11.375" style="2" customWidth="1"/>
    <col min="22" max="16384" width="9" style="2"/>
  </cols>
  <sheetData>
    <row r="1" spans="1:20" ht="15.75" x14ac:dyDescent="0.2">
      <c r="B1" s="2"/>
      <c r="C1" s="3"/>
      <c r="D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0" ht="14.25" customHeight="1" x14ac:dyDescent="0.2">
      <c r="B2" s="2"/>
      <c r="C2" s="3"/>
      <c r="D2" s="2"/>
      <c r="F2" s="2"/>
      <c r="G2" s="2"/>
      <c r="H2" s="2"/>
      <c r="I2" s="4"/>
      <c r="J2" s="2"/>
      <c r="K2" s="4"/>
      <c r="L2" s="2"/>
      <c r="M2" s="2"/>
      <c r="N2" s="2"/>
      <c r="O2" s="2"/>
      <c r="P2" s="2"/>
      <c r="Q2" s="2"/>
    </row>
    <row r="3" spans="1:20" ht="14.25" customHeight="1" x14ac:dyDescent="0.2">
      <c r="B3" s="2"/>
      <c r="C3" s="3"/>
      <c r="D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20" ht="15.75" x14ac:dyDescent="0.2">
      <c r="A4" s="5"/>
      <c r="B4" s="5"/>
      <c r="C4" s="6"/>
      <c r="D4" s="5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"/>
      <c r="T4" s="5"/>
    </row>
    <row r="5" spans="1:20" ht="15.75" x14ac:dyDescent="0.2">
      <c r="A5" s="5"/>
      <c r="B5" s="5"/>
      <c r="C5" s="6"/>
      <c r="D5" s="5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"/>
      <c r="T5" s="5"/>
    </row>
    <row r="6" spans="1:20" ht="15.75" x14ac:dyDescent="0.2">
      <c r="A6" s="5"/>
      <c r="B6" s="5"/>
      <c r="C6" s="6"/>
      <c r="D6" s="5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1"/>
      <c r="T6" s="5"/>
    </row>
    <row r="7" spans="1:20" s="8" customFormat="1" ht="24.95" customHeight="1" x14ac:dyDescent="0.2">
      <c r="A7" s="471"/>
      <c r="B7" s="471"/>
      <c r="C7" s="7"/>
      <c r="D7" s="471"/>
      <c r="E7" s="279"/>
      <c r="G7" s="541"/>
      <c r="H7" s="541"/>
      <c r="I7" s="541"/>
      <c r="J7" s="541"/>
      <c r="K7" s="541"/>
      <c r="L7" s="541"/>
      <c r="M7" s="9"/>
      <c r="N7" s="9"/>
      <c r="O7" s="542" t="s">
        <v>3</v>
      </c>
      <c r="P7" s="542"/>
      <c r="Q7" s="542"/>
      <c r="T7" s="471"/>
    </row>
    <row r="8" spans="1:20" ht="16.5" thickBot="1" x14ac:dyDescent="0.25">
      <c r="A8" s="5"/>
      <c r="B8" s="5"/>
      <c r="C8" s="6"/>
      <c r="D8" s="5"/>
      <c r="F8" s="2"/>
      <c r="G8" s="2"/>
      <c r="H8" s="2"/>
      <c r="I8" s="2"/>
      <c r="J8" s="2"/>
      <c r="K8" s="5"/>
      <c r="L8" s="5"/>
      <c r="M8" s="5"/>
      <c r="N8" s="5"/>
      <c r="O8" s="2"/>
      <c r="P8" s="2"/>
      <c r="Q8" s="2"/>
      <c r="T8" s="5"/>
    </row>
    <row r="9" spans="1:20" s="1" customFormat="1" ht="24.95" customHeight="1" thickBot="1" x14ac:dyDescent="0.25">
      <c r="A9" s="543" t="s">
        <v>4</v>
      </c>
      <c r="B9" s="545" t="s">
        <v>5</v>
      </c>
      <c r="C9" s="547" t="s">
        <v>6</v>
      </c>
      <c r="D9" s="545" t="s">
        <v>7</v>
      </c>
      <c r="E9" s="545" t="s">
        <v>0</v>
      </c>
      <c r="F9" s="549" t="s">
        <v>8</v>
      </c>
      <c r="G9" s="10"/>
      <c r="H9" s="551" t="s">
        <v>1</v>
      </c>
      <c r="I9" s="552"/>
      <c r="J9" s="553"/>
      <c r="K9" s="551" t="s">
        <v>2</v>
      </c>
      <c r="L9" s="552"/>
      <c r="M9" s="553"/>
      <c r="N9" s="462"/>
      <c r="O9" s="551" t="s">
        <v>9</v>
      </c>
      <c r="P9" s="552"/>
      <c r="Q9" s="553"/>
      <c r="T9" s="11"/>
    </row>
    <row r="10" spans="1:20" ht="24.95" customHeight="1" thickBot="1" x14ac:dyDescent="0.25">
      <c r="A10" s="544"/>
      <c r="B10" s="546"/>
      <c r="C10" s="548"/>
      <c r="D10" s="546"/>
      <c r="E10" s="546"/>
      <c r="F10" s="550"/>
      <c r="G10" s="12"/>
      <c r="H10" s="13" t="s">
        <v>10</v>
      </c>
      <c r="I10" s="14" t="s">
        <v>11</v>
      </c>
      <c r="J10" s="15" t="s">
        <v>12</v>
      </c>
      <c r="K10" s="16" t="s">
        <v>10</v>
      </c>
      <c r="L10" s="14" t="s">
        <v>11</v>
      </c>
      <c r="M10" s="17" t="s">
        <v>12</v>
      </c>
      <c r="N10" s="18"/>
      <c r="O10" s="13" t="s">
        <v>10</v>
      </c>
      <c r="P10" s="14" t="s">
        <v>11</v>
      </c>
      <c r="Q10" s="17" t="s">
        <v>12</v>
      </c>
      <c r="T10" s="11"/>
    </row>
    <row r="11" spans="1:20" ht="24.95" customHeight="1" x14ac:dyDescent="0.2">
      <c r="A11" s="554">
        <v>1</v>
      </c>
      <c r="B11" s="557" t="s">
        <v>13</v>
      </c>
      <c r="C11" s="554" t="s">
        <v>14</v>
      </c>
      <c r="D11" s="554" t="s">
        <v>15</v>
      </c>
      <c r="E11" s="560" t="s">
        <v>434</v>
      </c>
      <c r="F11" s="19" t="s">
        <v>16</v>
      </c>
      <c r="G11" s="472"/>
      <c r="H11" s="473"/>
      <c r="I11" s="474">
        <v>0.3</v>
      </c>
      <c r="J11" s="475">
        <v>0.25</v>
      </c>
      <c r="K11" s="476"/>
      <c r="L11" s="474">
        <v>3.5000000000000003E-2</v>
      </c>
      <c r="M11" s="475">
        <v>3.5000000000000003E-2</v>
      </c>
      <c r="N11" s="20"/>
      <c r="O11" s="21"/>
      <c r="P11" s="373">
        <f>I11+L11</f>
        <v>0.33499999999999996</v>
      </c>
      <c r="Q11" s="22">
        <f>J11+M11</f>
        <v>0.28500000000000003</v>
      </c>
    </row>
    <row r="12" spans="1:20" ht="24.95" customHeight="1" x14ac:dyDescent="0.2">
      <c r="A12" s="555"/>
      <c r="B12" s="558"/>
      <c r="C12" s="555"/>
      <c r="D12" s="555"/>
      <c r="E12" s="561"/>
      <c r="F12" s="23" t="s">
        <v>17</v>
      </c>
      <c r="G12" s="472"/>
      <c r="H12" s="24"/>
      <c r="I12" s="374">
        <v>0.3</v>
      </c>
      <c r="J12" s="25">
        <v>0.25</v>
      </c>
      <c r="K12" s="477"/>
      <c r="L12" s="374">
        <v>3.7499999999999999E-2</v>
      </c>
      <c r="M12" s="25">
        <v>3.7499999999999999E-2</v>
      </c>
      <c r="N12" s="20"/>
      <c r="O12" s="24"/>
      <c r="P12" s="374">
        <f t="shared" ref="P12:P75" si="0">I12+L12</f>
        <v>0.33749999999999997</v>
      </c>
      <c r="Q12" s="25">
        <f t="shared" ref="Q12:Q75" si="1">J12+M12</f>
        <v>0.28749999999999998</v>
      </c>
    </row>
    <row r="13" spans="1:20" ht="24.95" customHeight="1" thickBot="1" x14ac:dyDescent="0.25">
      <c r="A13" s="555"/>
      <c r="B13" s="558"/>
      <c r="C13" s="555"/>
      <c r="D13" s="555"/>
      <c r="E13" s="562"/>
      <c r="F13" s="26" t="s">
        <v>18</v>
      </c>
      <c r="G13" s="472"/>
      <c r="H13" s="27"/>
      <c r="I13" s="375">
        <v>0.3</v>
      </c>
      <c r="J13" s="28">
        <v>0.25</v>
      </c>
      <c r="K13" s="478"/>
      <c r="L13" s="375">
        <v>0.04</v>
      </c>
      <c r="M13" s="28">
        <v>0.04</v>
      </c>
      <c r="N13" s="20"/>
      <c r="O13" s="27"/>
      <c r="P13" s="375">
        <f t="shared" si="0"/>
        <v>0.33999999999999997</v>
      </c>
      <c r="Q13" s="28">
        <f t="shared" si="1"/>
        <v>0.28999999999999998</v>
      </c>
    </row>
    <row r="14" spans="1:20" ht="24.95" customHeight="1" x14ac:dyDescent="0.2">
      <c r="A14" s="555"/>
      <c r="B14" s="558"/>
      <c r="C14" s="555"/>
      <c r="D14" s="555"/>
      <c r="E14" s="563" t="s">
        <v>433</v>
      </c>
      <c r="F14" s="29" t="s">
        <v>16</v>
      </c>
      <c r="G14" s="472"/>
      <c r="H14" s="30"/>
      <c r="I14" s="376">
        <v>0.3</v>
      </c>
      <c r="J14" s="31">
        <v>0.25</v>
      </c>
      <c r="K14" s="479"/>
      <c r="L14" s="376">
        <v>3.5000000000000003E-2</v>
      </c>
      <c r="M14" s="31">
        <v>3.5000000000000003E-2</v>
      </c>
      <c r="N14" s="20"/>
      <c r="O14" s="30"/>
      <c r="P14" s="376">
        <f t="shared" si="0"/>
        <v>0.33499999999999996</v>
      </c>
      <c r="Q14" s="31">
        <f t="shared" si="1"/>
        <v>0.28500000000000003</v>
      </c>
    </row>
    <row r="15" spans="1:20" ht="24.95" customHeight="1" thickBot="1" x14ac:dyDescent="0.25">
      <c r="A15" s="555"/>
      <c r="B15" s="558"/>
      <c r="C15" s="555"/>
      <c r="D15" s="555"/>
      <c r="E15" s="564"/>
      <c r="F15" s="32" t="s">
        <v>17</v>
      </c>
      <c r="G15" s="472"/>
      <c r="H15" s="33"/>
      <c r="I15" s="377">
        <v>0.3</v>
      </c>
      <c r="J15" s="34">
        <v>0.25</v>
      </c>
      <c r="K15" s="480"/>
      <c r="L15" s="377">
        <v>3.7499999999999999E-2</v>
      </c>
      <c r="M15" s="34">
        <v>3.7499999999999999E-2</v>
      </c>
      <c r="N15" s="20"/>
      <c r="O15" s="33"/>
      <c r="P15" s="377">
        <f t="shared" si="0"/>
        <v>0.33749999999999997</v>
      </c>
      <c r="Q15" s="34">
        <f t="shared" si="1"/>
        <v>0.28749999999999998</v>
      </c>
    </row>
    <row r="16" spans="1:20" ht="24.95" customHeight="1" x14ac:dyDescent="0.2">
      <c r="A16" s="555"/>
      <c r="B16" s="558"/>
      <c r="C16" s="555"/>
      <c r="D16" s="555"/>
      <c r="E16" s="565" t="s">
        <v>435</v>
      </c>
      <c r="F16" s="19" t="s">
        <v>19</v>
      </c>
      <c r="G16" s="472"/>
      <c r="H16" s="35"/>
      <c r="I16" s="378">
        <v>0.3</v>
      </c>
      <c r="J16" s="36">
        <v>0.25</v>
      </c>
      <c r="K16" s="481"/>
      <c r="L16" s="378">
        <v>3.5000000000000003E-2</v>
      </c>
      <c r="M16" s="36">
        <v>3.5000000000000003E-2</v>
      </c>
      <c r="N16" s="20"/>
      <c r="O16" s="35"/>
      <c r="P16" s="378">
        <f t="shared" si="0"/>
        <v>0.33499999999999996</v>
      </c>
      <c r="Q16" s="36">
        <f t="shared" si="1"/>
        <v>0.28500000000000003</v>
      </c>
    </row>
    <row r="17" spans="1:17" ht="24.95" customHeight="1" thickBot="1" x14ac:dyDescent="0.25">
      <c r="A17" s="556"/>
      <c r="B17" s="559"/>
      <c r="C17" s="556"/>
      <c r="D17" s="556"/>
      <c r="E17" s="566"/>
      <c r="F17" s="23" t="s">
        <v>20</v>
      </c>
      <c r="G17" s="472"/>
      <c r="H17" s="24"/>
      <c r="I17" s="374">
        <v>0.3</v>
      </c>
      <c r="J17" s="25">
        <v>0.25</v>
      </c>
      <c r="K17" s="477"/>
      <c r="L17" s="374">
        <v>3.5000000000000003E-2</v>
      </c>
      <c r="M17" s="25">
        <v>3.5000000000000003E-2</v>
      </c>
      <c r="N17" s="20"/>
      <c r="O17" s="24"/>
      <c r="P17" s="374">
        <f t="shared" si="0"/>
        <v>0.33499999999999996</v>
      </c>
      <c r="Q17" s="25">
        <f t="shared" si="1"/>
        <v>0.28500000000000003</v>
      </c>
    </row>
    <row r="18" spans="1:17" ht="24.95" customHeight="1" thickTop="1" x14ac:dyDescent="0.2">
      <c r="A18" s="574">
        <v>2</v>
      </c>
      <c r="B18" s="574" t="s">
        <v>21</v>
      </c>
      <c r="C18" s="697" t="s">
        <v>22</v>
      </c>
      <c r="D18" s="697" t="s">
        <v>15</v>
      </c>
      <c r="E18" s="574" t="s">
        <v>438</v>
      </c>
      <c r="F18" s="482" t="s">
        <v>23</v>
      </c>
      <c r="G18" s="483"/>
      <c r="H18" s="37">
        <v>0.29649999999999999</v>
      </c>
      <c r="I18" s="38">
        <v>0.29070000000000001</v>
      </c>
      <c r="J18" s="39">
        <v>0.28489999999999999</v>
      </c>
      <c r="K18" s="393">
        <v>0.01</v>
      </c>
      <c r="L18" s="38">
        <v>0.01</v>
      </c>
      <c r="M18" s="39">
        <v>0.01</v>
      </c>
      <c r="N18" s="20"/>
      <c r="O18" s="37">
        <f t="shared" ref="O18:O75" si="2">H18+K18</f>
        <v>0.30649999999999999</v>
      </c>
      <c r="P18" s="38">
        <f t="shared" si="0"/>
        <v>0.30070000000000002</v>
      </c>
      <c r="Q18" s="39">
        <f t="shared" si="1"/>
        <v>0.2949</v>
      </c>
    </row>
    <row r="19" spans="1:17" ht="24.95" customHeight="1" x14ac:dyDescent="0.2">
      <c r="A19" s="575"/>
      <c r="B19" s="575"/>
      <c r="C19" s="698"/>
      <c r="D19" s="698"/>
      <c r="E19" s="575"/>
      <c r="F19" s="484" t="s">
        <v>24</v>
      </c>
      <c r="G19" s="483"/>
      <c r="H19" s="40">
        <v>0.29649999999999999</v>
      </c>
      <c r="I19" s="41">
        <v>0.29070000000000001</v>
      </c>
      <c r="J19" s="42">
        <v>0.28489999999999999</v>
      </c>
      <c r="K19" s="394">
        <v>0.02</v>
      </c>
      <c r="L19" s="43">
        <v>0.02</v>
      </c>
      <c r="M19" s="44">
        <v>0.02</v>
      </c>
      <c r="N19" s="20"/>
      <c r="O19" s="45">
        <f t="shared" si="2"/>
        <v>0.3165</v>
      </c>
      <c r="P19" s="43">
        <f t="shared" si="0"/>
        <v>0.31070000000000003</v>
      </c>
      <c r="Q19" s="44">
        <f t="shared" si="1"/>
        <v>0.3049</v>
      </c>
    </row>
    <row r="20" spans="1:17" ht="24.95" customHeight="1" x14ac:dyDescent="0.2">
      <c r="A20" s="575"/>
      <c r="B20" s="575"/>
      <c r="C20" s="698"/>
      <c r="D20" s="698"/>
      <c r="E20" s="575"/>
      <c r="F20" s="484" t="s">
        <v>25</v>
      </c>
      <c r="G20" s="483"/>
      <c r="H20" s="40">
        <v>0.29649999999999999</v>
      </c>
      <c r="I20" s="41">
        <v>0.29070000000000001</v>
      </c>
      <c r="J20" s="42">
        <v>0.28489999999999999</v>
      </c>
      <c r="K20" s="394">
        <v>2.5000000000000001E-2</v>
      </c>
      <c r="L20" s="41">
        <v>2.5000000000000001E-2</v>
      </c>
      <c r="M20" s="42">
        <v>2.5000000000000001E-2</v>
      </c>
      <c r="N20" s="20"/>
      <c r="O20" s="45">
        <f t="shared" si="2"/>
        <v>0.32150000000000001</v>
      </c>
      <c r="P20" s="43">
        <f t="shared" si="0"/>
        <v>0.31570000000000004</v>
      </c>
      <c r="Q20" s="44">
        <f t="shared" si="1"/>
        <v>0.30990000000000001</v>
      </c>
    </row>
    <row r="21" spans="1:17" ht="24.95" customHeight="1" x14ac:dyDescent="0.2">
      <c r="A21" s="575"/>
      <c r="B21" s="575"/>
      <c r="C21" s="698"/>
      <c r="D21" s="698"/>
      <c r="E21" s="263" t="s">
        <v>439</v>
      </c>
      <c r="F21" s="484" t="s">
        <v>26</v>
      </c>
      <c r="G21" s="483"/>
      <c r="H21" s="40">
        <v>0.30809999999999998</v>
      </c>
      <c r="I21" s="41">
        <v>0.30230000000000001</v>
      </c>
      <c r="J21" s="42">
        <v>0.29649999999999999</v>
      </c>
      <c r="K21" s="394">
        <v>2.9000000000000001E-2</v>
      </c>
      <c r="L21" s="41">
        <v>2.9000000000000001E-2</v>
      </c>
      <c r="M21" s="42">
        <v>2.9000000000000001E-2</v>
      </c>
      <c r="N21" s="20"/>
      <c r="O21" s="45">
        <f t="shared" si="2"/>
        <v>0.33710000000000001</v>
      </c>
      <c r="P21" s="43">
        <f t="shared" si="0"/>
        <v>0.33130000000000004</v>
      </c>
      <c r="Q21" s="44">
        <f t="shared" si="1"/>
        <v>0.32550000000000001</v>
      </c>
    </row>
    <row r="22" spans="1:17" ht="24.95" customHeight="1" x14ac:dyDescent="0.2">
      <c r="A22" s="575"/>
      <c r="B22" s="575"/>
      <c r="C22" s="698"/>
      <c r="D22" s="698"/>
      <c r="E22" s="263" t="s">
        <v>440</v>
      </c>
      <c r="F22" s="484" t="s">
        <v>27</v>
      </c>
      <c r="G22" s="483"/>
      <c r="H22" s="40">
        <v>0.29649999999999999</v>
      </c>
      <c r="I22" s="41">
        <v>0.29070000000000001</v>
      </c>
      <c r="J22" s="42">
        <v>0.28489999999999999</v>
      </c>
      <c r="K22" s="394">
        <v>3.4000000000000002E-2</v>
      </c>
      <c r="L22" s="41">
        <v>3.4000000000000002E-2</v>
      </c>
      <c r="M22" s="42">
        <v>3.4000000000000002E-2</v>
      </c>
      <c r="N22" s="20"/>
      <c r="O22" s="45">
        <f t="shared" si="2"/>
        <v>0.33050000000000002</v>
      </c>
      <c r="P22" s="43">
        <f t="shared" si="0"/>
        <v>0.32469999999999999</v>
      </c>
      <c r="Q22" s="44">
        <f t="shared" si="1"/>
        <v>0.31889999999999996</v>
      </c>
    </row>
    <row r="23" spans="1:17" ht="24.95" customHeight="1" x14ac:dyDescent="0.2">
      <c r="A23" s="575"/>
      <c r="B23" s="575"/>
      <c r="C23" s="698"/>
      <c r="D23" s="698"/>
      <c r="E23" s="264" t="s">
        <v>441</v>
      </c>
      <c r="F23" s="484" t="s">
        <v>28</v>
      </c>
      <c r="G23" s="483"/>
      <c r="H23" s="40">
        <v>0.29649999999999999</v>
      </c>
      <c r="I23" s="41">
        <v>0.29070000000000001</v>
      </c>
      <c r="J23" s="42">
        <v>0.28489999999999999</v>
      </c>
      <c r="K23" s="394">
        <v>1.4999999999999999E-2</v>
      </c>
      <c r="L23" s="41">
        <v>1.4999999999999999E-2</v>
      </c>
      <c r="M23" s="42">
        <v>1.4999999999999999E-2</v>
      </c>
      <c r="N23" s="20"/>
      <c r="O23" s="45">
        <f t="shared" si="2"/>
        <v>0.3115</v>
      </c>
      <c r="P23" s="43">
        <f t="shared" si="0"/>
        <v>0.30570000000000003</v>
      </c>
      <c r="Q23" s="44">
        <f t="shared" si="1"/>
        <v>0.2999</v>
      </c>
    </row>
    <row r="24" spans="1:17" ht="24.95" customHeight="1" x14ac:dyDescent="0.2">
      <c r="A24" s="575"/>
      <c r="B24" s="575"/>
      <c r="C24" s="698"/>
      <c r="D24" s="698"/>
      <c r="E24" s="576" t="s">
        <v>438</v>
      </c>
      <c r="F24" s="485" t="s">
        <v>466</v>
      </c>
      <c r="G24" s="483"/>
      <c r="H24" s="273">
        <v>0.28489999999999999</v>
      </c>
      <c r="I24" s="274">
        <v>0.27910000000000001</v>
      </c>
      <c r="J24" s="275">
        <v>0.27329999999999999</v>
      </c>
      <c r="K24" s="395">
        <v>0.02</v>
      </c>
      <c r="L24" s="274">
        <v>0.02</v>
      </c>
      <c r="M24" s="275">
        <v>0.02</v>
      </c>
      <c r="N24" s="20"/>
      <c r="O24" s="45">
        <f t="shared" si="2"/>
        <v>0.3049</v>
      </c>
      <c r="P24" s="43">
        <f t="shared" si="0"/>
        <v>0.29910000000000003</v>
      </c>
      <c r="Q24" s="44">
        <f t="shared" si="1"/>
        <v>0.29330000000000001</v>
      </c>
    </row>
    <row r="25" spans="1:17" ht="24.95" customHeight="1" x14ac:dyDescent="0.2">
      <c r="A25" s="575"/>
      <c r="B25" s="575"/>
      <c r="C25" s="698"/>
      <c r="D25" s="698"/>
      <c r="E25" s="577"/>
      <c r="F25" s="486" t="s">
        <v>468</v>
      </c>
      <c r="G25" s="483"/>
      <c r="H25" s="270">
        <v>0.28489999999999999</v>
      </c>
      <c r="I25" s="271">
        <v>0.27910000000000001</v>
      </c>
      <c r="J25" s="272">
        <v>0.27329999999999999</v>
      </c>
      <c r="K25" s="396">
        <v>2.9000000000000001E-2</v>
      </c>
      <c r="L25" s="271">
        <v>2.9000000000000001E-2</v>
      </c>
      <c r="M25" s="272">
        <v>2.9000000000000001E-2</v>
      </c>
      <c r="N25" s="20"/>
      <c r="O25" s="45">
        <f t="shared" si="2"/>
        <v>0.31390000000000001</v>
      </c>
      <c r="P25" s="43">
        <f t="shared" si="0"/>
        <v>0.30810000000000004</v>
      </c>
      <c r="Q25" s="44">
        <f t="shared" si="1"/>
        <v>0.30230000000000001</v>
      </c>
    </row>
    <row r="26" spans="1:17" ht="24.95" customHeight="1" x14ac:dyDescent="0.2">
      <c r="A26" s="575"/>
      <c r="B26" s="575"/>
      <c r="C26" s="698"/>
      <c r="D26" s="698"/>
      <c r="E26" s="577"/>
      <c r="F26" s="487" t="s">
        <v>469</v>
      </c>
      <c r="G26" s="483"/>
      <c r="H26" s="267">
        <v>0.28489999999999999</v>
      </c>
      <c r="I26" s="268">
        <v>0.27910000000000001</v>
      </c>
      <c r="J26" s="269">
        <v>0.27329999999999999</v>
      </c>
      <c r="K26" s="397">
        <v>3.4000000000000002E-2</v>
      </c>
      <c r="L26" s="268">
        <v>3.4000000000000002E-2</v>
      </c>
      <c r="M26" s="269">
        <v>3.4000000000000002E-2</v>
      </c>
      <c r="N26" s="20"/>
      <c r="O26" s="45">
        <f t="shared" si="2"/>
        <v>0.31889999999999996</v>
      </c>
      <c r="P26" s="43">
        <f t="shared" si="0"/>
        <v>0.31310000000000004</v>
      </c>
      <c r="Q26" s="44">
        <f t="shared" si="1"/>
        <v>0.30730000000000002</v>
      </c>
    </row>
    <row r="27" spans="1:17" ht="24.95" customHeight="1" x14ac:dyDescent="0.2">
      <c r="A27" s="575"/>
      <c r="B27" s="575"/>
      <c r="C27" s="698"/>
      <c r="D27" s="698"/>
      <c r="E27" s="578"/>
      <c r="F27" s="487" t="s">
        <v>467</v>
      </c>
      <c r="G27" s="483"/>
      <c r="H27" s="267">
        <v>0.27910000000000001</v>
      </c>
      <c r="I27" s="268">
        <v>0.27329999999999999</v>
      </c>
      <c r="J27" s="269">
        <v>0.26740000000000003</v>
      </c>
      <c r="K27" s="397">
        <v>2.9000000000000001E-2</v>
      </c>
      <c r="L27" s="268">
        <v>2.9000000000000001E-2</v>
      </c>
      <c r="M27" s="269">
        <v>2.9000000000000001E-2</v>
      </c>
      <c r="N27" s="20"/>
      <c r="O27" s="45">
        <f t="shared" si="2"/>
        <v>0.30810000000000004</v>
      </c>
      <c r="P27" s="43">
        <f t="shared" si="0"/>
        <v>0.30230000000000001</v>
      </c>
      <c r="Q27" s="44">
        <f t="shared" si="1"/>
        <v>0.29640000000000005</v>
      </c>
    </row>
    <row r="28" spans="1:17" ht="40.5" customHeight="1" thickBot="1" x14ac:dyDescent="0.25">
      <c r="A28" s="700"/>
      <c r="B28" s="700"/>
      <c r="C28" s="699"/>
      <c r="D28" s="699"/>
      <c r="E28" s="265" t="s">
        <v>465</v>
      </c>
      <c r="F28" s="488" t="s">
        <v>24</v>
      </c>
      <c r="G28" s="483"/>
      <c r="H28" s="46">
        <v>0.28489999999999999</v>
      </c>
      <c r="I28" s="47">
        <v>0.27910000000000001</v>
      </c>
      <c r="J28" s="48">
        <v>0.27329999999999999</v>
      </c>
      <c r="K28" s="398">
        <v>1.4999999999999999E-2</v>
      </c>
      <c r="L28" s="47">
        <v>1.4999999999999999E-2</v>
      </c>
      <c r="M28" s="48">
        <v>1.4999999999999999E-2</v>
      </c>
      <c r="N28" s="20"/>
      <c r="O28" s="46">
        <f t="shared" si="2"/>
        <v>0.2999</v>
      </c>
      <c r="P28" s="47">
        <f t="shared" si="0"/>
        <v>0.29410000000000003</v>
      </c>
      <c r="Q28" s="48">
        <f t="shared" si="1"/>
        <v>0.2883</v>
      </c>
    </row>
    <row r="29" spans="1:17" ht="24.95" customHeight="1" thickTop="1" x14ac:dyDescent="0.2">
      <c r="A29" s="567">
        <v>3</v>
      </c>
      <c r="B29" s="567" t="s">
        <v>29</v>
      </c>
      <c r="C29" s="567" t="s">
        <v>30</v>
      </c>
      <c r="D29" s="567" t="s">
        <v>15</v>
      </c>
      <c r="E29" s="570" t="s">
        <v>31</v>
      </c>
      <c r="F29" s="52" t="s">
        <v>32</v>
      </c>
      <c r="G29" s="489"/>
      <c r="H29" s="53">
        <v>0.315</v>
      </c>
      <c r="I29" s="379">
        <v>0.315</v>
      </c>
      <c r="J29" s="54">
        <v>0.31</v>
      </c>
      <c r="K29" s="490">
        <v>0.05</v>
      </c>
      <c r="L29" s="379">
        <v>0.05</v>
      </c>
      <c r="M29" s="54">
        <v>0.05</v>
      </c>
      <c r="N29" s="20"/>
      <c r="O29" s="53">
        <f t="shared" si="2"/>
        <v>0.36499999999999999</v>
      </c>
      <c r="P29" s="379">
        <f t="shared" si="0"/>
        <v>0.36499999999999999</v>
      </c>
      <c r="Q29" s="54">
        <f t="shared" si="1"/>
        <v>0.36</v>
      </c>
    </row>
    <row r="30" spans="1:17" ht="24.95" customHeight="1" x14ac:dyDescent="0.2">
      <c r="A30" s="568"/>
      <c r="B30" s="568"/>
      <c r="C30" s="568"/>
      <c r="D30" s="568"/>
      <c r="E30" s="570"/>
      <c r="F30" s="49" t="s">
        <v>33</v>
      </c>
      <c r="G30" s="489"/>
      <c r="H30" s="50">
        <v>0.315</v>
      </c>
      <c r="I30" s="380">
        <v>0.315</v>
      </c>
      <c r="J30" s="51">
        <v>0.31</v>
      </c>
      <c r="K30" s="491">
        <v>0.04</v>
      </c>
      <c r="L30" s="380">
        <v>0.04</v>
      </c>
      <c r="M30" s="51">
        <v>0.04</v>
      </c>
      <c r="N30" s="20"/>
      <c r="O30" s="50">
        <f t="shared" si="2"/>
        <v>0.35499999999999998</v>
      </c>
      <c r="P30" s="380">
        <f t="shared" si="0"/>
        <v>0.35499999999999998</v>
      </c>
      <c r="Q30" s="51">
        <f t="shared" si="1"/>
        <v>0.35</v>
      </c>
    </row>
    <row r="31" spans="1:17" ht="24.95" customHeight="1" x14ac:dyDescent="0.2">
      <c r="A31" s="568"/>
      <c r="B31" s="568"/>
      <c r="C31" s="568"/>
      <c r="D31" s="568"/>
      <c r="E31" s="571"/>
      <c r="F31" s="23" t="s">
        <v>403</v>
      </c>
      <c r="G31" s="489"/>
      <c r="H31" s="24">
        <v>0.315</v>
      </c>
      <c r="I31" s="374">
        <v>0.315</v>
      </c>
      <c r="J31" s="25">
        <v>0.31</v>
      </c>
      <c r="K31" s="477">
        <v>0.03</v>
      </c>
      <c r="L31" s="374">
        <v>0.03</v>
      </c>
      <c r="M31" s="25">
        <v>0.03</v>
      </c>
      <c r="N31" s="20"/>
      <c r="O31" s="24">
        <f t="shared" si="2"/>
        <v>0.34499999999999997</v>
      </c>
      <c r="P31" s="374">
        <f t="shared" si="0"/>
        <v>0.34499999999999997</v>
      </c>
      <c r="Q31" s="25">
        <f t="shared" si="1"/>
        <v>0.33999999999999997</v>
      </c>
    </row>
    <row r="32" spans="1:17" ht="24.95" customHeight="1" x14ac:dyDescent="0.2">
      <c r="A32" s="568"/>
      <c r="B32" s="568"/>
      <c r="C32" s="568"/>
      <c r="D32" s="568"/>
      <c r="E32" s="468" t="s">
        <v>34</v>
      </c>
      <c r="F32" s="49" t="s">
        <v>401</v>
      </c>
      <c r="G32" s="489"/>
      <c r="H32" s="50">
        <v>0.25</v>
      </c>
      <c r="I32" s="380">
        <v>0.25</v>
      </c>
      <c r="J32" s="51">
        <v>0.25</v>
      </c>
      <c r="K32" s="491">
        <v>0.01</v>
      </c>
      <c r="L32" s="380">
        <v>0.01</v>
      </c>
      <c r="M32" s="51">
        <v>0.01</v>
      </c>
      <c r="N32" s="20"/>
      <c r="O32" s="50">
        <f t="shared" si="2"/>
        <v>0.26</v>
      </c>
      <c r="P32" s="380">
        <f t="shared" si="0"/>
        <v>0.26</v>
      </c>
      <c r="Q32" s="51">
        <f t="shared" si="1"/>
        <v>0.26</v>
      </c>
    </row>
    <row r="33" spans="1:17" ht="24.95" customHeight="1" x14ac:dyDescent="0.2">
      <c r="A33" s="568"/>
      <c r="B33" s="568"/>
      <c r="C33" s="568"/>
      <c r="D33" s="568"/>
      <c r="E33" s="572" t="s">
        <v>35</v>
      </c>
      <c r="F33" s="52" t="s">
        <v>37</v>
      </c>
      <c r="G33" s="472"/>
      <c r="H33" s="24">
        <v>0.315</v>
      </c>
      <c r="I33" s="374">
        <v>0.315</v>
      </c>
      <c r="J33" s="25">
        <v>0.31</v>
      </c>
      <c r="K33" s="477">
        <v>0.01</v>
      </c>
      <c r="L33" s="374">
        <v>0.01</v>
      </c>
      <c r="M33" s="25">
        <v>0.01</v>
      </c>
      <c r="N33" s="20"/>
      <c r="O33" s="24">
        <f t="shared" si="2"/>
        <v>0.32500000000000001</v>
      </c>
      <c r="P33" s="374">
        <f t="shared" si="0"/>
        <v>0.32500000000000001</v>
      </c>
      <c r="Q33" s="25">
        <f t="shared" si="1"/>
        <v>0.32</v>
      </c>
    </row>
    <row r="34" spans="1:17" ht="24.95" customHeight="1" x14ac:dyDescent="0.2">
      <c r="A34" s="568"/>
      <c r="B34" s="568"/>
      <c r="C34" s="568"/>
      <c r="D34" s="568"/>
      <c r="E34" s="571"/>
      <c r="F34" s="52" t="s">
        <v>402</v>
      </c>
      <c r="G34" s="472"/>
      <c r="H34" s="53">
        <v>0.315</v>
      </c>
      <c r="I34" s="379">
        <v>0.315</v>
      </c>
      <c r="J34" s="54">
        <v>0.31</v>
      </c>
      <c r="K34" s="490">
        <v>0.01</v>
      </c>
      <c r="L34" s="379">
        <v>0.01</v>
      </c>
      <c r="M34" s="54">
        <v>0.01</v>
      </c>
      <c r="N34" s="20"/>
      <c r="O34" s="53">
        <f t="shared" si="2"/>
        <v>0.32500000000000001</v>
      </c>
      <c r="P34" s="379">
        <f t="shared" si="0"/>
        <v>0.32500000000000001</v>
      </c>
      <c r="Q34" s="54">
        <f t="shared" si="1"/>
        <v>0.32</v>
      </c>
    </row>
    <row r="35" spans="1:17" ht="24.95" customHeight="1" x14ac:dyDescent="0.2">
      <c r="A35" s="568"/>
      <c r="B35" s="568"/>
      <c r="C35" s="568"/>
      <c r="D35" s="568"/>
      <c r="E35" s="572" t="s">
        <v>36</v>
      </c>
      <c r="F35" s="52" t="s">
        <v>37</v>
      </c>
      <c r="G35" s="472"/>
      <c r="H35" s="53">
        <v>0.315</v>
      </c>
      <c r="I35" s="379">
        <v>0.315</v>
      </c>
      <c r="J35" s="54">
        <v>0.31</v>
      </c>
      <c r="K35" s="490">
        <v>0.05</v>
      </c>
      <c r="L35" s="379">
        <v>0.05</v>
      </c>
      <c r="M35" s="54">
        <v>0.05</v>
      </c>
      <c r="N35" s="20"/>
      <c r="O35" s="53">
        <f t="shared" si="2"/>
        <v>0.36499999999999999</v>
      </c>
      <c r="P35" s="379">
        <f t="shared" si="0"/>
        <v>0.36499999999999999</v>
      </c>
      <c r="Q35" s="54">
        <f t="shared" si="1"/>
        <v>0.36</v>
      </c>
    </row>
    <row r="36" spans="1:17" ht="24.95" customHeight="1" thickBot="1" x14ac:dyDescent="0.25">
      <c r="A36" s="569"/>
      <c r="B36" s="569"/>
      <c r="C36" s="569"/>
      <c r="D36" s="569"/>
      <c r="E36" s="573"/>
      <c r="F36" s="52" t="s">
        <v>403</v>
      </c>
      <c r="G36" s="472"/>
      <c r="H36" s="53">
        <v>0.315</v>
      </c>
      <c r="I36" s="379">
        <v>0.315</v>
      </c>
      <c r="J36" s="54">
        <v>0.31</v>
      </c>
      <c r="K36" s="490">
        <v>0.03</v>
      </c>
      <c r="L36" s="379">
        <v>0.03</v>
      </c>
      <c r="M36" s="54">
        <v>0.03</v>
      </c>
      <c r="N36" s="20"/>
      <c r="O36" s="53">
        <f t="shared" si="2"/>
        <v>0.34499999999999997</v>
      </c>
      <c r="P36" s="379">
        <f t="shared" si="0"/>
        <v>0.34499999999999997</v>
      </c>
      <c r="Q36" s="54">
        <f t="shared" si="1"/>
        <v>0.33999999999999997</v>
      </c>
    </row>
    <row r="37" spans="1:17" ht="24.95" customHeight="1" thickTop="1" x14ac:dyDescent="0.2">
      <c r="A37" s="580">
        <v>4</v>
      </c>
      <c r="B37" s="580" t="s">
        <v>38</v>
      </c>
      <c r="C37" s="580" t="s">
        <v>39</v>
      </c>
      <c r="D37" s="580" t="s">
        <v>15</v>
      </c>
      <c r="E37" s="584" t="s">
        <v>40</v>
      </c>
      <c r="F37" s="223" t="s">
        <v>404</v>
      </c>
      <c r="G37" s="492"/>
      <c r="H37" s="55"/>
      <c r="I37" s="56">
        <v>0.30499999999999999</v>
      </c>
      <c r="J37" s="57"/>
      <c r="K37" s="362"/>
      <c r="L37" s="56"/>
      <c r="M37" s="57"/>
      <c r="N37" s="20"/>
      <c r="O37" s="55"/>
      <c r="P37" s="56">
        <f t="shared" si="0"/>
        <v>0.30499999999999999</v>
      </c>
      <c r="Q37" s="57"/>
    </row>
    <row r="38" spans="1:17" ht="24.95" customHeight="1" x14ac:dyDescent="0.2">
      <c r="A38" s="581"/>
      <c r="B38" s="581"/>
      <c r="C38" s="581"/>
      <c r="D38" s="581"/>
      <c r="E38" s="585"/>
      <c r="F38" s="233" t="s">
        <v>41</v>
      </c>
      <c r="G38" s="493"/>
      <c r="H38" s="230">
        <v>0.30499999999999999</v>
      </c>
      <c r="I38" s="231"/>
      <c r="J38" s="232"/>
      <c r="K38" s="399">
        <v>0.05</v>
      </c>
      <c r="L38" s="231"/>
      <c r="M38" s="232"/>
      <c r="N38" s="20"/>
      <c r="O38" s="230">
        <f t="shared" si="2"/>
        <v>0.35499999999999998</v>
      </c>
      <c r="P38" s="231"/>
      <c r="Q38" s="232"/>
    </row>
    <row r="39" spans="1:17" ht="24.95" customHeight="1" x14ac:dyDescent="0.2">
      <c r="A39" s="582"/>
      <c r="B39" s="582"/>
      <c r="C39" s="582"/>
      <c r="D39" s="582"/>
      <c r="E39" s="586"/>
      <c r="F39" s="58" t="s">
        <v>42</v>
      </c>
      <c r="G39" s="493"/>
      <c r="H39" s="59"/>
      <c r="I39" s="60">
        <v>0.3</v>
      </c>
      <c r="J39" s="61"/>
      <c r="K39" s="400"/>
      <c r="L39" s="60">
        <v>0.05</v>
      </c>
      <c r="M39" s="61"/>
      <c r="N39" s="20"/>
      <c r="O39" s="59"/>
      <c r="P39" s="60">
        <f t="shared" si="0"/>
        <v>0.35</v>
      </c>
      <c r="Q39" s="61"/>
    </row>
    <row r="40" spans="1:17" ht="24.95" customHeight="1" x14ac:dyDescent="0.2">
      <c r="A40" s="582"/>
      <c r="B40" s="582"/>
      <c r="C40" s="582"/>
      <c r="D40" s="582"/>
      <c r="E40" s="586"/>
      <c r="F40" s="58" t="s">
        <v>43</v>
      </c>
      <c r="G40" s="493"/>
      <c r="H40" s="59"/>
      <c r="I40" s="60"/>
      <c r="J40" s="61">
        <v>0.26</v>
      </c>
      <c r="K40" s="400"/>
      <c r="L40" s="60"/>
      <c r="M40" s="61">
        <v>0.05</v>
      </c>
      <c r="N40" s="20"/>
      <c r="O40" s="59"/>
      <c r="P40" s="60"/>
      <c r="Q40" s="61">
        <f t="shared" si="1"/>
        <v>0.31</v>
      </c>
    </row>
    <row r="41" spans="1:17" ht="24.95" customHeight="1" x14ac:dyDescent="0.2">
      <c r="A41" s="582"/>
      <c r="B41" s="582"/>
      <c r="C41" s="582"/>
      <c r="D41" s="582"/>
      <c r="E41" s="587" t="s">
        <v>44</v>
      </c>
      <c r="F41" s="58" t="s">
        <v>45</v>
      </c>
      <c r="G41" s="493"/>
      <c r="H41" s="59"/>
      <c r="I41" s="60"/>
      <c r="J41" s="61">
        <v>0.30499999999999999</v>
      </c>
      <c r="K41" s="400"/>
      <c r="L41" s="60"/>
      <c r="M41" s="61"/>
      <c r="N41" s="20"/>
      <c r="O41" s="59"/>
      <c r="P41" s="60"/>
      <c r="Q41" s="61">
        <f t="shared" si="1"/>
        <v>0.30499999999999999</v>
      </c>
    </row>
    <row r="42" spans="1:17" ht="24.95" customHeight="1" x14ac:dyDescent="0.2">
      <c r="A42" s="582"/>
      <c r="B42" s="582"/>
      <c r="C42" s="582"/>
      <c r="D42" s="582"/>
      <c r="E42" s="585"/>
      <c r="F42" s="58" t="s">
        <v>46</v>
      </c>
      <c r="G42" s="493"/>
      <c r="H42" s="59"/>
      <c r="I42" s="60"/>
      <c r="J42" s="61">
        <v>0.28000000000000003</v>
      </c>
      <c r="K42" s="400"/>
      <c r="L42" s="60"/>
      <c r="M42" s="61"/>
      <c r="N42" s="20"/>
      <c r="O42" s="59"/>
      <c r="P42" s="60"/>
      <c r="Q42" s="61">
        <f t="shared" si="1"/>
        <v>0.28000000000000003</v>
      </c>
    </row>
    <row r="43" spans="1:17" ht="24.95" customHeight="1" x14ac:dyDescent="0.2">
      <c r="A43" s="582"/>
      <c r="B43" s="582"/>
      <c r="C43" s="582"/>
      <c r="D43" s="582"/>
      <c r="E43" s="470" t="s">
        <v>47</v>
      </c>
      <c r="F43" s="58" t="s">
        <v>48</v>
      </c>
      <c r="G43" s="492"/>
      <c r="H43" s="59">
        <v>0.30499999999999999</v>
      </c>
      <c r="I43" s="60"/>
      <c r="J43" s="61"/>
      <c r="K43" s="400"/>
      <c r="L43" s="60"/>
      <c r="M43" s="61"/>
      <c r="N43" s="20"/>
      <c r="O43" s="59">
        <f t="shared" si="2"/>
        <v>0.30499999999999999</v>
      </c>
      <c r="P43" s="60"/>
      <c r="Q43" s="61"/>
    </row>
    <row r="44" spans="1:17" ht="24.95" customHeight="1" x14ac:dyDescent="0.2">
      <c r="A44" s="582"/>
      <c r="B44" s="582"/>
      <c r="C44" s="582"/>
      <c r="D44" s="582"/>
      <c r="E44" s="588" t="s">
        <v>394</v>
      </c>
      <c r="F44" s="58" t="s">
        <v>49</v>
      </c>
      <c r="G44" s="492"/>
      <c r="H44" s="59"/>
      <c r="I44" s="60"/>
      <c r="J44" s="61">
        <v>0.18</v>
      </c>
      <c r="K44" s="400"/>
      <c r="L44" s="60"/>
      <c r="M44" s="61">
        <v>0.02</v>
      </c>
      <c r="N44" s="20"/>
      <c r="O44" s="59"/>
      <c r="P44" s="60"/>
      <c r="Q44" s="61">
        <f t="shared" si="1"/>
        <v>0.19999999999999998</v>
      </c>
    </row>
    <row r="45" spans="1:17" ht="24.95" customHeight="1" x14ac:dyDescent="0.2">
      <c r="A45" s="582"/>
      <c r="B45" s="582"/>
      <c r="C45" s="582"/>
      <c r="D45" s="582"/>
      <c r="E45" s="589"/>
      <c r="F45" s="58" t="s">
        <v>49</v>
      </c>
      <c r="G45" s="492"/>
      <c r="H45" s="59"/>
      <c r="I45" s="60"/>
      <c r="J45" s="61">
        <v>0.27</v>
      </c>
      <c r="K45" s="400"/>
      <c r="L45" s="60"/>
      <c r="M45" s="61">
        <v>4.4999999999999998E-2</v>
      </c>
      <c r="N45" s="20"/>
      <c r="O45" s="59"/>
      <c r="P45" s="60"/>
      <c r="Q45" s="61">
        <f t="shared" si="1"/>
        <v>0.315</v>
      </c>
    </row>
    <row r="46" spans="1:17" ht="24.95" customHeight="1" x14ac:dyDescent="0.2">
      <c r="A46" s="582"/>
      <c r="B46" s="582"/>
      <c r="C46" s="582"/>
      <c r="D46" s="582"/>
      <c r="E46" s="589"/>
      <c r="F46" s="58" t="s">
        <v>49</v>
      </c>
      <c r="G46" s="492"/>
      <c r="H46" s="59"/>
      <c r="I46" s="60">
        <v>0.33</v>
      </c>
      <c r="J46" s="61"/>
      <c r="K46" s="400"/>
      <c r="L46" s="60">
        <v>4.4999999999999998E-2</v>
      </c>
      <c r="M46" s="61"/>
      <c r="N46" s="20"/>
      <c r="O46" s="59"/>
      <c r="P46" s="60">
        <f t="shared" si="0"/>
        <v>0.375</v>
      </c>
      <c r="Q46" s="61"/>
    </row>
    <row r="47" spans="1:17" ht="24.95" customHeight="1" x14ac:dyDescent="0.2">
      <c r="A47" s="582"/>
      <c r="B47" s="582"/>
      <c r="C47" s="582"/>
      <c r="D47" s="582"/>
      <c r="E47" s="470" t="s">
        <v>50</v>
      </c>
      <c r="F47" s="62" t="s">
        <v>51</v>
      </c>
      <c r="G47" s="492"/>
      <c r="H47" s="59"/>
      <c r="I47" s="60"/>
      <c r="J47" s="61">
        <v>0.26</v>
      </c>
      <c r="K47" s="400"/>
      <c r="L47" s="60"/>
      <c r="M47" s="61"/>
      <c r="N47" s="20"/>
      <c r="O47" s="59"/>
      <c r="P47" s="60"/>
      <c r="Q47" s="61">
        <f t="shared" si="1"/>
        <v>0.26</v>
      </c>
    </row>
    <row r="48" spans="1:17" ht="24.95" customHeight="1" x14ac:dyDescent="0.2">
      <c r="A48" s="582"/>
      <c r="B48" s="582"/>
      <c r="C48" s="582"/>
      <c r="D48" s="582"/>
      <c r="E48" s="470" t="s">
        <v>52</v>
      </c>
      <c r="F48" s="62" t="s">
        <v>51</v>
      </c>
      <c r="G48" s="492"/>
      <c r="H48" s="59"/>
      <c r="I48" s="60"/>
      <c r="J48" s="61">
        <v>0.28499999999999998</v>
      </c>
      <c r="K48" s="400"/>
      <c r="L48" s="60"/>
      <c r="M48" s="61"/>
      <c r="N48" s="20"/>
      <c r="O48" s="59"/>
      <c r="P48" s="60"/>
      <c r="Q48" s="61">
        <f t="shared" si="1"/>
        <v>0.28499999999999998</v>
      </c>
    </row>
    <row r="49" spans="1:17" ht="24.95" customHeight="1" x14ac:dyDescent="0.2">
      <c r="A49" s="582"/>
      <c r="B49" s="582"/>
      <c r="C49" s="582"/>
      <c r="D49" s="582"/>
      <c r="E49" s="470" t="s">
        <v>53</v>
      </c>
      <c r="F49" s="58" t="s">
        <v>48</v>
      </c>
      <c r="G49" s="492"/>
      <c r="H49" s="59"/>
      <c r="I49" s="60">
        <v>0.3196</v>
      </c>
      <c r="J49" s="61"/>
      <c r="K49" s="400"/>
      <c r="L49" s="60"/>
      <c r="M49" s="61"/>
      <c r="N49" s="20"/>
      <c r="O49" s="59"/>
      <c r="P49" s="60">
        <f t="shared" si="0"/>
        <v>0.3196</v>
      </c>
      <c r="Q49" s="61"/>
    </row>
    <row r="50" spans="1:17" ht="24.95" customHeight="1" thickBot="1" x14ac:dyDescent="0.25">
      <c r="A50" s="583"/>
      <c r="B50" s="583"/>
      <c r="C50" s="583"/>
      <c r="D50" s="583"/>
      <c r="E50" s="63" t="s">
        <v>54</v>
      </c>
      <c r="F50" s="64" t="s">
        <v>48</v>
      </c>
      <c r="G50" s="492"/>
      <c r="H50" s="65">
        <v>0.32500000000000001</v>
      </c>
      <c r="I50" s="66"/>
      <c r="J50" s="67"/>
      <c r="K50" s="364"/>
      <c r="L50" s="66"/>
      <c r="M50" s="67"/>
      <c r="N50" s="20"/>
      <c r="O50" s="65">
        <f t="shared" si="2"/>
        <v>0.32500000000000001</v>
      </c>
      <c r="P50" s="66"/>
      <c r="Q50" s="67"/>
    </row>
    <row r="51" spans="1:17" ht="24.95" customHeight="1" thickTop="1" x14ac:dyDescent="0.2">
      <c r="A51" s="579">
        <v>5</v>
      </c>
      <c r="B51" s="579" t="s">
        <v>55</v>
      </c>
      <c r="C51" s="579" t="s">
        <v>56</v>
      </c>
      <c r="D51" s="579" t="s">
        <v>15</v>
      </c>
      <c r="E51" s="469" t="s">
        <v>31</v>
      </c>
      <c r="F51" s="494" t="s">
        <v>190</v>
      </c>
      <c r="G51" s="467"/>
      <c r="H51" s="495"/>
      <c r="I51" s="496">
        <v>0.35</v>
      </c>
      <c r="J51" s="497"/>
      <c r="K51" s="498"/>
      <c r="L51" s="496">
        <v>0.03</v>
      </c>
      <c r="M51" s="497"/>
      <c r="N51" s="68"/>
      <c r="O51" s="35"/>
      <c r="P51" s="378">
        <f t="shared" si="0"/>
        <v>0.38</v>
      </c>
      <c r="Q51" s="36"/>
    </row>
    <row r="52" spans="1:17" ht="24.95" customHeight="1" x14ac:dyDescent="0.2">
      <c r="A52" s="555"/>
      <c r="B52" s="555"/>
      <c r="C52" s="555"/>
      <c r="D52" s="555"/>
      <c r="E52" s="459" t="s">
        <v>442</v>
      </c>
      <c r="F52" s="499" t="s">
        <v>190</v>
      </c>
      <c r="G52" s="467"/>
      <c r="H52" s="500"/>
      <c r="I52" s="501">
        <v>0.34</v>
      </c>
      <c r="J52" s="502"/>
      <c r="K52" s="503"/>
      <c r="L52" s="501">
        <v>3.5000000000000003E-2</v>
      </c>
      <c r="M52" s="502"/>
      <c r="N52" s="68"/>
      <c r="O52" s="50"/>
      <c r="P52" s="380">
        <f t="shared" si="0"/>
        <v>0.375</v>
      </c>
      <c r="Q52" s="51"/>
    </row>
    <row r="53" spans="1:17" ht="24.95" customHeight="1" thickBot="1" x14ac:dyDescent="0.25">
      <c r="A53" s="555"/>
      <c r="B53" s="555"/>
      <c r="C53" s="555"/>
      <c r="D53" s="555"/>
      <c r="E53" s="246" t="s">
        <v>57</v>
      </c>
      <c r="F53" s="499" t="s">
        <v>190</v>
      </c>
      <c r="G53" s="467"/>
      <c r="H53" s="500">
        <v>0.35</v>
      </c>
      <c r="I53" s="501"/>
      <c r="J53" s="502"/>
      <c r="K53" s="503"/>
      <c r="L53" s="501"/>
      <c r="M53" s="502"/>
      <c r="N53" s="68"/>
      <c r="O53" s="50">
        <f t="shared" si="2"/>
        <v>0.35</v>
      </c>
      <c r="P53" s="380"/>
      <c r="Q53" s="51"/>
    </row>
    <row r="54" spans="1:17" ht="24.95" customHeight="1" thickTop="1" x14ac:dyDescent="0.2">
      <c r="A54" s="597">
        <v>6</v>
      </c>
      <c r="B54" s="597" t="s">
        <v>58</v>
      </c>
      <c r="C54" s="580" t="s">
        <v>59</v>
      </c>
      <c r="D54" s="580" t="s">
        <v>15</v>
      </c>
      <c r="E54" s="677" t="s">
        <v>420</v>
      </c>
      <c r="F54" s="69" t="s">
        <v>421</v>
      </c>
      <c r="G54" s="444"/>
      <c r="H54" s="55"/>
      <c r="I54" s="56">
        <v>0.32</v>
      </c>
      <c r="J54" s="57">
        <v>0.30499999999999999</v>
      </c>
      <c r="K54" s="362"/>
      <c r="L54" s="56">
        <v>2.9000000000000001E-2</v>
      </c>
      <c r="M54" s="57">
        <v>2.9000000000000001E-2</v>
      </c>
      <c r="N54" s="20"/>
      <c r="O54" s="70"/>
      <c r="P54" s="97">
        <f t="shared" si="0"/>
        <v>0.34900000000000003</v>
      </c>
      <c r="Q54" s="71">
        <f t="shared" si="1"/>
        <v>0.33400000000000002</v>
      </c>
    </row>
    <row r="55" spans="1:17" ht="24.95" customHeight="1" x14ac:dyDescent="0.2">
      <c r="A55" s="598"/>
      <c r="B55" s="598"/>
      <c r="C55" s="582"/>
      <c r="D55" s="582"/>
      <c r="E55" s="678"/>
      <c r="F55" s="248" t="s">
        <v>422</v>
      </c>
      <c r="G55" s="74"/>
      <c r="H55" s="59"/>
      <c r="I55" s="60">
        <v>0.3175</v>
      </c>
      <c r="J55" s="61">
        <v>0.30249999999999999</v>
      </c>
      <c r="K55" s="400"/>
      <c r="L55" s="60">
        <v>2.8500000000000001E-2</v>
      </c>
      <c r="M55" s="61">
        <v>2.8500000000000001E-2</v>
      </c>
      <c r="N55" s="20"/>
      <c r="O55" s="75"/>
      <c r="P55" s="100">
        <f t="shared" si="0"/>
        <v>0.34600000000000003</v>
      </c>
      <c r="Q55" s="76">
        <f t="shared" si="1"/>
        <v>0.33100000000000002</v>
      </c>
    </row>
    <row r="56" spans="1:17" ht="24.95" customHeight="1" x14ac:dyDescent="0.2">
      <c r="A56" s="598"/>
      <c r="B56" s="598"/>
      <c r="C56" s="582"/>
      <c r="D56" s="582"/>
      <c r="E56" s="679"/>
      <c r="F56" s="220" t="s">
        <v>423</v>
      </c>
      <c r="G56" s="74"/>
      <c r="H56" s="59"/>
      <c r="I56" s="60">
        <v>0.315</v>
      </c>
      <c r="J56" s="61">
        <v>0.3</v>
      </c>
      <c r="K56" s="400"/>
      <c r="L56" s="60">
        <v>2.8000000000000001E-2</v>
      </c>
      <c r="M56" s="61">
        <v>2.8000000000000001E-2</v>
      </c>
      <c r="N56" s="20"/>
      <c r="O56" s="75"/>
      <c r="P56" s="100">
        <f t="shared" si="0"/>
        <v>0.34300000000000003</v>
      </c>
      <c r="Q56" s="76">
        <f t="shared" si="1"/>
        <v>0.32800000000000001</v>
      </c>
    </row>
    <row r="57" spans="1:17" ht="24.95" customHeight="1" x14ac:dyDescent="0.2">
      <c r="A57" s="598"/>
      <c r="B57" s="598"/>
      <c r="C57" s="582"/>
      <c r="D57" s="582"/>
      <c r="E57" s="680" t="s">
        <v>426</v>
      </c>
      <c r="F57" s="220" t="s">
        <v>421</v>
      </c>
      <c r="G57" s="444"/>
      <c r="H57" s="59"/>
      <c r="I57" s="60">
        <v>0.32</v>
      </c>
      <c r="J57" s="61">
        <v>0.30499999999999999</v>
      </c>
      <c r="K57" s="400"/>
      <c r="L57" s="60">
        <v>2.9000000000000001E-2</v>
      </c>
      <c r="M57" s="61">
        <v>2.9000000000000001E-2</v>
      </c>
      <c r="N57" s="20"/>
      <c r="O57" s="75"/>
      <c r="P57" s="100">
        <f t="shared" si="0"/>
        <v>0.34900000000000003</v>
      </c>
      <c r="Q57" s="76">
        <f t="shared" si="1"/>
        <v>0.33400000000000002</v>
      </c>
    </row>
    <row r="58" spans="1:17" ht="24.95" customHeight="1" x14ac:dyDescent="0.2">
      <c r="A58" s="598"/>
      <c r="B58" s="598"/>
      <c r="C58" s="582"/>
      <c r="D58" s="582"/>
      <c r="E58" s="678"/>
      <c r="F58" s="220" t="s">
        <v>422</v>
      </c>
      <c r="G58" s="74"/>
      <c r="H58" s="59"/>
      <c r="I58" s="60">
        <v>0.3175</v>
      </c>
      <c r="J58" s="61">
        <v>0.30249999999999999</v>
      </c>
      <c r="K58" s="400"/>
      <c r="L58" s="60">
        <v>2.8500000000000001E-2</v>
      </c>
      <c r="M58" s="61">
        <v>2.8500000000000001E-2</v>
      </c>
      <c r="N58" s="20"/>
      <c r="O58" s="75"/>
      <c r="P58" s="100">
        <f t="shared" si="0"/>
        <v>0.34600000000000003</v>
      </c>
      <c r="Q58" s="76">
        <f t="shared" si="1"/>
        <v>0.33100000000000002</v>
      </c>
    </row>
    <row r="59" spans="1:17" ht="24.95" customHeight="1" x14ac:dyDescent="0.2">
      <c r="A59" s="598"/>
      <c r="B59" s="598"/>
      <c r="C59" s="582"/>
      <c r="D59" s="582"/>
      <c r="E59" s="679"/>
      <c r="F59" s="220" t="s">
        <v>423</v>
      </c>
      <c r="G59" s="74"/>
      <c r="H59" s="59"/>
      <c r="I59" s="60">
        <v>0.315</v>
      </c>
      <c r="J59" s="61">
        <v>0.3</v>
      </c>
      <c r="K59" s="400"/>
      <c r="L59" s="60">
        <v>2.8000000000000001E-2</v>
      </c>
      <c r="M59" s="61">
        <v>2.8000000000000001E-2</v>
      </c>
      <c r="N59" s="20"/>
      <c r="O59" s="75"/>
      <c r="P59" s="100">
        <f t="shared" si="0"/>
        <v>0.34300000000000003</v>
      </c>
      <c r="Q59" s="76">
        <f t="shared" si="1"/>
        <v>0.32800000000000001</v>
      </c>
    </row>
    <row r="60" spans="1:17" ht="24.95" customHeight="1" x14ac:dyDescent="0.2">
      <c r="A60" s="598"/>
      <c r="B60" s="598"/>
      <c r="C60" s="582"/>
      <c r="D60" s="582"/>
      <c r="E60" s="680" t="s">
        <v>425</v>
      </c>
      <c r="F60" s="220" t="s">
        <v>421</v>
      </c>
      <c r="G60" s="444"/>
      <c r="H60" s="59"/>
      <c r="I60" s="60">
        <v>0.32</v>
      </c>
      <c r="J60" s="61">
        <v>0.30499999999999999</v>
      </c>
      <c r="K60" s="400"/>
      <c r="L60" s="60">
        <v>2.9000000000000001E-2</v>
      </c>
      <c r="M60" s="61">
        <v>2.9000000000000001E-2</v>
      </c>
      <c r="N60" s="20"/>
      <c r="O60" s="75"/>
      <c r="P60" s="100">
        <f t="shared" si="0"/>
        <v>0.34900000000000003</v>
      </c>
      <c r="Q60" s="76">
        <f t="shared" si="1"/>
        <v>0.33400000000000002</v>
      </c>
    </row>
    <row r="61" spans="1:17" ht="24.95" customHeight="1" x14ac:dyDescent="0.2">
      <c r="A61" s="598"/>
      <c r="B61" s="598"/>
      <c r="C61" s="582"/>
      <c r="D61" s="582"/>
      <c r="E61" s="678"/>
      <c r="F61" s="220" t="s">
        <v>422</v>
      </c>
      <c r="G61" s="74"/>
      <c r="H61" s="59"/>
      <c r="I61" s="60">
        <v>0.3175</v>
      </c>
      <c r="J61" s="61">
        <v>0.30249999999999999</v>
      </c>
      <c r="K61" s="400"/>
      <c r="L61" s="60">
        <v>2.8500000000000001E-2</v>
      </c>
      <c r="M61" s="61">
        <v>2.8500000000000001E-2</v>
      </c>
      <c r="N61" s="20"/>
      <c r="O61" s="75"/>
      <c r="P61" s="100">
        <f t="shared" si="0"/>
        <v>0.34600000000000003</v>
      </c>
      <c r="Q61" s="76">
        <f t="shared" si="1"/>
        <v>0.33100000000000002</v>
      </c>
    </row>
    <row r="62" spans="1:17" ht="24.95" customHeight="1" x14ac:dyDescent="0.2">
      <c r="A62" s="598"/>
      <c r="B62" s="598"/>
      <c r="C62" s="582"/>
      <c r="D62" s="582"/>
      <c r="E62" s="679"/>
      <c r="F62" s="220" t="s">
        <v>423</v>
      </c>
      <c r="G62" s="74"/>
      <c r="H62" s="59"/>
      <c r="I62" s="60">
        <v>0.315</v>
      </c>
      <c r="J62" s="61">
        <v>0.3</v>
      </c>
      <c r="K62" s="400"/>
      <c r="L62" s="60">
        <v>2.8000000000000001E-2</v>
      </c>
      <c r="M62" s="61">
        <v>2.8000000000000001E-2</v>
      </c>
      <c r="N62" s="20"/>
      <c r="O62" s="75"/>
      <c r="P62" s="100">
        <f t="shared" si="0"/>
        <v>0.34300000000000003</v>
      </c>
      <c r="Q62" s="76">
        <f t="shared" si="1"/>
        <v>0.32800000000000001</v>
      </c>
    </row>
    <row r="63" spans="1:17" ht="24.95" customHeight="1" x14ac:dyDescent="0.2">
      <c r="A63" s="598"/>
      <c r="B63" s="598"/>
      <c r="C63" s="582"/>
      <c r="D63" s="582"/>
      <c r="E63" s="680" t="s">
        <v>262</v>
      </c>
      <c r="F63" s="220" t="s">
        <v>421</v>
      </c>
      <c r="G63" s="444"/>
      <c r="H63" s="59"/>
      <c r="I63" s="60">
        <v>0.32</v>
      </c>
      <c r="J63" s="61">
        <v>0.30499999999999999</v>
      </c>
      <c r="K63" s="400"/>
      <c r="L63" s="60">
        <v>2.9000000000000001E-2</v>
      </c>
      <c r="M63" s="61">
        <v>2.9000000000000001E-2</v>
      </c>
      <c r="N63" s="20"/>
      <c r="O63" s="75"/>
      <c r="P63" s="100">
        <f t="shared" si="0"/>
        <v>0.34900000000000003</v>
      </c>
      <c r="Q63" s="76">
        <f t="shared" si="1"/>
        <v>0.33400000000000002</v>
      </c>
    </row>
    <row r="64" spans="1:17" ht="24.95" customHeight="1" x14ac:dyDescent="0.2">
      <c r="A64" s="598"/>
      <c r="B64" s="598"/>
      <c r="C64" s="582"/>
      <c r="D64" s="582"/>
      <c r="E64" s="678"/>
      <c r="F64" s="220" t="s">
        <v>422</v>
      </c>
      <c r="G64" s="74"/>
      <c r="H64" s="59"/>
      <c r="I64" s="60">
        <v>0.3175</v>
      </c>
      <c r="J64" s="61">
        <v>0.30249999999999999</v>
      </c>
      <c r="K64" s="400"/>
      <c r="L64" s="60">
        <v>2.8500000000000001E-2</v>
      </c>
      <c r="M64" s="61">
        <v>2.8500000000000001E-2</v>
      </c>
      <c r="N64" s="20"/>
      <c r="O64" s="75"/>
      <c r="P64" s="100">
        <f t="shared" si="0"/>
        <v>0.34600000000000003</v>
      </c>
      <c r="Q64" s="76">
        <f t="shared" si="1"/>
        <v>0.33100000000000002</v>
      </c>
    </row>
    <row r="65" spans="1:17" ht="24.95" customHeight="1" x14ac:dyDescent="0.2">
      <c r="A65" s="598"/>
      <c r="B65" s="598"/>
      <c r="C65" s="582"/>
      <c r="D65" s="582"/>
      <c r="E65" s="679"/>
      <c r="F65" s="220" t="s">
        <v>423</v>
      </c>
      <c r="G65" s="74"/>
      <c r="H65" s="59"/>
      <c r="I65" s="60">
        <v>0.315</v>
      </c>
      <c r="J65" s="61">
        <v>0.3</v>
      </c>
      <c r="K65" s="400"/>
      <c r="L65" s="60">
        <v>2.8000000000000001E-2</v>
      </c>
      <c r="M65" s="61">
        <v>2.8000000000000001E-2</v>
      </c>
      <c r="N65" s="20"/>
      <c r="O65" s="75"/>
      <c r="P65" s="100">
        <f t="shared" si="0"/>
        <v>0.34300000000000003</v>
      </c>
      <c r="Q65" s="76">
        <f t="shared" si="1"/>
        <v>0.32800000000000001</v>
      </c>
    </row>
    <row r="66" spans="1:17" ht="24.95" customHeight="1" x14ac:dyDescent="0.2">
      <c r="A66" s="598"/>
      <c r="B66" s="598"/>
      <c r="C66" s="582"/>
      <c r="D66" s="582"/>
      <c r="E66" s="72" t="s">
        <v>60</v>
      </c>
      <c r="F66" s="249" t="s">
        <v>421</v>
      </c>
      <c r="G66" s="74"/>
      <c r="H66" s="59"/>
      <c r="I66" s="60">
        <v>0.32</v>
      </c>
      <c r="J66" s="61">
        <v>0.30499999999999999</v>
      </c>
      <c r="K66" s="400"/>
      <c r="L66" s="60">
        <v>2.9000000000000001E-2</v>
      </c>
      <c r="M66" s="61">
        <v>2.9000000000000001E-2</v>
      </c>
      <c r="N66" s="20"/>
      <c r="O66" s="75"/>
      <c r="P66" s="100">
        <f t="shared" si="0"/>
        <v>0.34900000000000003</v>
      </c>
      <c r="Q66" s="76">
        <f t="shared" si="1"/>
        <v>0.33400000000000002</v>
      </c>
    </row>
    <row r="67" spans="1:17" ht="24.95" customHeight="1" x14ac:dyDescent="0.2">
      <c r="A67" s="598"/>
      <c r="B67" s="598"/>
      <c r="C67" s="582"/>
      <c r="D67" s="582"/>
      <c r="E67" s="442" t="s">
        <v>427</v>
      </c>
      <c r="F67" s="250" t="s">
        <v>428</v>
      </c>
      <c r="G67" s="74"/>
      <c r="H67" s="59"/>
      <c r="I67" s="60">
        <v>0.32</v>
      </c>
      <c r="J67" s="61">
        <v>0.30499999999999999</v>
      </c>
      <c r="K67" s="400"/>
      <c r="L67" s="60">
        <v>2.9000000000000001E-2</v>
      </c>
      <c r="M67" s="61">
        <v>2.9000000000000001E-2</v>
      </c>
      <c r="N67" s="20"/>
      <c r="O67" s="75"/>
      <c r="P67" s="100">
        <f t="shared" si="0"/>
        <v>0.34900000000000003</v>
      </c>
      <c r="Q67" s="76">
        <f t="shared" si="1"/>
        <v>0.33400000000000002</v>
      </c>
    </row>
    <row r="68" spans="1:17" ht="24.95" customHeight="1" x14ac:dyDescent="0.2">
      <c r="A68" s="598"/>
      <c r="B68" s="598"/>
      <c r="C68" s="582"/>
      <c r="D68" s="582"/>
      <c r="E68" s="442" t="s">
        <v>424</v>
      </c>
      <c r="F68" s="77" t="s">
        <v>428</v>
      </c>
      <c r="G68" s="74"/>
      <c r="H68" s="59"/>
      <c r="I68" s="60">
        <v>0.32</v>
      </c>
      <c r="J68" s="61">
        <v>0.30499999999999999</v>
      </c>
      <c r="K68" s="400"/>
      <c r="L68" s="60">
        <v>2.9000000000000001E-2</v>
      </c>
      <c r="M68" s="61">
        <v>2.9000000000000001E-2</v>
      </c>
      <c r="N68" s="20"/>
      <c r="O68" s="75"/>
      <c r="P68" s="100">
        <f t="shared" si="0"/>
        <v>0.34900000000000003</v>
      </c>
      <c r="Q68" s="76">
        <f t="shared" si="1"/>
        <v>0.33400000000000002</v>
      </c>
    </row>
    <row r="69" spans="1:17" ht="24.95" customHeight="1" x14ac:dyDescent="0.2">
      <c r="A69" s="598"/>
      <c r="B69" s="598"/>
      <c r="C69" s="582"/>
      <c r="D69" s="582"/>
      <c r="E69" s="680" t="s">
        <v>61</v>
      </c>
      <c r="F69" s="77" t="s">
        <v>421</v>
      </c>
      <c r="G69" s="444"/>
      <c r="H69" s="59"/>
      <c r="I69" s="60">
        <v>0.32</v>
      </c>
      <c r="J69" s="61">
        <v>0.30499999999999999</v>
      </c>
      <c r="K69" s="400"/>
      <c r="L69" s="60">
        <v>2.9000000000000001E-2</v>
      </c>
      <c r="M69" s="61">
        <v>2.9000000000000001E-2</v>
      </c>
      <c r="N69" s="20"/>
      <c r="O69" s="75"/>
      <c r="P69" s="100">
        <f t="shared" si="0"/>
        <v>0.34900000000000003</v>
      </c>
      <c r="Q69" s="76">
        <f t="shared" si="1"/>
        <v>0.33400000000000002</v>
      </c>
    </row>
    <row r="70" spans="1:17" ht="24.95" customHeight="1" x14ac:dyDescent="0.2">
      <c r="A70" s="598"/>
      <c r="B70" s="598"/>
      <c r="C70" s="592"/>
      <c r="D70" s="592"/>
      <c r="E70" s="678"/>
      <c r="F70" s="78" t="s">
        <v>422</v>
      </c>
      <c r="G70" s="74"/>
      <c r="H70" s="79"/>
      <c r="I70" s="80">
        <v>0.3175</v>
      </c>
      <c r="J70" s="81">
        <v>0.30249999999999999</v>
      </c>
      <c r="K70" s="401"/>
      <c r="L70" s="80">
        <v>2.8500000000000001E-2</v>
      </c>
      <c r="M70" s="81">
        <v>2.8500000000000001E-2</v>
      </c>
      <c r="N70" s="20"/>
      <c r="O70" s="82"/>
      <c r="P70" s="104">
        <f t="shared" si="0"/>
        <v>0.34600000000000003</v>
      </c>
      <c r="Q70" s="83">
        <f t="shared" si="1"/>
        <v>0.33100000000000002</v>
      </c>
    </row>
    <row r="71" spans="1:17" ht="24.95" customHeight="1" thickBot="1" x14ac:dyDescent="0.25">
      <c r="A71" s="599"/>
      <c r="B71" s="599"/>
      <c r="C71" s="583"/>
      <c r="D71" s="583"/>
      <c r="E71" s="681"/>
      <c r="F71" s="84" t="s">
        <v>423</v>
      </c>
      <c r="G71" s="74"/>
      <c r="H71" s="65"/>
      <c r="I71" s="66">
        <v>0.315</v>
      </c>
      <c r="J71" s="67">
        <v>0.3</v>
      </c>
      <c r="K71" s="364"/>
      <c r="L71" s="66">
        <v>2.8000000000000001E-2</v>
      </c>
      <c r="M71" s="67">
        <v>2.8000000000000001E-2</v>
      </c>
      <c r="N71" s="20"/>
      <c r="O71" s="85"/>
      <c r="P71" s="105">
        <f t="shared" si="0"/>
        <v>0.34300000000000003</v>
      </c>
      <c r="Q71" s="86">
        <f t="shared" si="1"/>
        <v>0.32800000000000001</v>
      </c>
    </row>
    <row r="72" spans="1:17" ht="24.95" customHeight="1" thickTop="1" x14ac:dyDescent="0.2">
      <c r="A72" s="579">
        <v>7</v>
      </c>
      <c r="B72" s="579" t="s">
        <v>62</v>
      </c>
      <c r="C72" s="579" t="s">
        <v>63</v>
      </c>
      <c r="D72" s="579" t="s">
        <v>15</v>
      </c>
      <c r="E72" s="682" t="s">
        <v>476</v>
      </c>
      <c r="F72" s="49" t="s">
        <v>64</v>
      </c>
      <c r="G72" s="444"/>
      <c r="H72" s="50">
        <v>0.30159999999999998</v>
      </c>
      <c r="I72" s="380">
        <v>0.2954</v>
      </c>
      <c r="J72" s="51">
        <v>0.28910000000000002</v>
      </c>
      <c r="K72" s="491">
        <v>0.05</v>
      </c>
      <c r="L72" s="380">
        <v>0.05</v>
      </c>
      <c r="M72" s="51">
        <v>0.05</v>
      </c>
      <c r="N72" s="20"/>
      <c r="O72" s="50">
        <f t="shared" si="2"/>
        <v>0.35159999999999997</v>
      </c>
      <c r="P72" s="380">
        <f t="shared" si="0"/>
        <v>0.34539999999999998</v>
      </c>
      <c r="Q72" s="51">
        <f t="shared" si="1"/>
        <v>0.33910000000000001</v>
      </c>
    </row>
    <row r="73" spans="1:17" ht="24.95" customHeight="1" x14ac:dyDescent="0.2">
      <c r="A73" s="555"/>
      <c r="B73" s="555"/>
      <c r="C73" s="555"/>
      <c r="D73" s="555"/>
      <c r="E73" s="683"/>
      <c r="F73" s="23" t="s">
        <v>42</v>
      </c>
      <c r="G73" s="444"/>
      <c r="H73" s="24">
        <v>0.28910000000000002</v>
      </c>
      <c r="I73" s="374">
        <v>0.28289999999999998</v>
      </c>
      <c r="J73" s="25">
        <v>0.2767</v>
      </c>
      <c r="K73" s="477">
        <v>0.05</v>
      </c>
      <c r="L73" s="374">
        <v>0.05</v>
      </c>
      <c r="M73" s="25">
        <v>0.05</v>
      </c>
      <c r="N73" s="20"/>
      <c r="O73" s="24">
        <f t="shared" si="2"/>
        <v>0.33910000000000001</v>
      </c>
      <c r="P73" s="374">
        <f t="shared" si="0"/>
        <v>0.33289999999999997</v>
      </c>
      <c r="Q73" s="25">
        <f t="shared" si="1"/>
        <v>0.32669999999999999</v>
      </c>
    </row>
    <row r="74" spans="1:17" ht="24.95" customHeight="1" x14ac:dyDescent="0.2">
      <c r="A74" s="555"/>
      <c r="B74" s="555"/>
      <c r="C74" s="555"/>
      <c r="D74" s="555"/>
      <c r="E74" s="683"/>
      <c r="F74" s="49" t="s">
        <v>43</v>
      </c>
      <c r="G74" s="444"/>
      <c r="H74" s="50">
        <v>0.2767</v>
      </c>
      <c r="I74" s="380">
        <v>0.27050000000000002</v>
      </c>
      <c r="J74" s="51">
        <v>0.26440000000000002</v>
      </c>
      <c r="K74" s="491">
        <v>0.05</v>
      </c>
      <c r="L74" s="380">
        <v>0.05</v>
      </c>
      <c r="M74" s="51">
        <v>0.05</v>
      </c>
      <c r="N74" s="20"/>
      <c r="O74" s="50">
        <f t="shared" si="2"/>
        <v>0.32669999999999999</v>
      </c>
      <c r="P74" s="380">
        <f t="shared" si="0"/>
        <v>0.32050000000000001</v>
      </c>
      <c r="Q74" s="51">
        <f t="shared" si="1"/>
        <v>0.31440000000000001</v>
      </c>
    </row>
    <row r="75" spans="1:17" ht="24.95" customHeight="1" x14ac:dyDescent="0.2">
      <c r="A75" s="555"/>
      <c r="B75" s="555"/>
      <c r="C75" s="555"/>
      <c r="D75" s="555"/>
      <c r="E75" s="684" t="s">
        <v>477</v>
      </c>
      <c r="F75" s="23" t="s">
        <v>64</v>
      </c>
      <c r="G75" s="444"/>
      <c r="H75" s="24">
        <v>0.29099999999999998</v>
      </c>
      <c r="I75" s="374">
        <v>0.2848</v>
      </c>
      <c r="J75" s="25">
        <v>0.27860000000000001</v>
      </c>
      <c r="K75" s="477">
        <v>0.05</v>
      </c>
      <c r="L75" s="374">
        <v>0.05</v>
      </c>
      <c r="M75" s="25">
        <v>0.05</v>
      </c>
      <c r="N75" s="20"/>
      <c r="O75" s="24">
        <f t="shared" si="2"/>
        <v>0.34099999999999997</v>
      </c>
      <c r="P75" s="374">
        <f t="shared" si="0"/>
        <v>0.33479999999999999</v>
      </c>
      <c r="Q75" s="25">
        <f t="shared" si="1"/>
        <v>0.3286</v>
      </c>
    </row>
    <row r="76" spans="1:17" ht="24.95" customHeight="1" x14ac:dyDescent="0.2">
      <c r="A76" s="555"/>
      <c r="B76" s="555"/>
      <c r="C76" s="555"/>
      <c r="D76" s="555"/>
      <c r="E76" s="684"/>
      <c r="F76" s="49" t="s">
        <v>42</v>
      </c>
      <c r="G76" s="444"/>
      <c r="H76" s="50">
        <v>0.27860000000000001</v>
      </c>
      <c r="I76" s="380">
        <v>0.27250000000000002</v>
      </c>
      <c r="J76" s="51">
        <v>0.26629999999999998</v>
      </c>
      <c r="K76" s="491">
        <v>0.05</v>
      </c>
      <c r="L76" s="380">
        <v>0.05</v>
      </c>
      <c r="M76" s="51">
        <v>0.05</v>
      </c>
      <c r="N76" s="20"/>
      <c r="O76" s="50">
        <f t="shared" ref="O76:O138" si="3">H76+K76</f>
        <v>0.3286</v>
      </c>
      <c r="P76" s="380">
        <f t="shared" ref="P76:P139" si="4">I76+L76</f>
        <v>0.32250000000000001</v>
      </c>
      <c r="Q76" s="51">
        <f t="shared" ref="Q76:Q137" si="5">J76+M76</f>
        <v>0.31629999999999997</v>
      </c>
    </row>
    <row r="77" spans="1:17" ht="24.95" customHeight="1" x14ac:dyDescent="0.2">
      <c r="A77" s="555"/>
      <c r="B77" s="555"/>
      <c r="C77" s="555"/>
      <c r="D77" s="555"/>
      <c r="E77" s="684"/>
      <c r="F77" s="23" t="s">
        <v>43</v>
      </c>
      <c r="G77" s="444"/>
      <c r="H77" s="24">
        <v>0.26629999999999998</v>
      </c>
      <c r="I77" s="374">
        <v>0.2601</v>
      </c>
      <c r="J77" s="25">
        <v>0.254</v>
      </c>
      <c r="K77" s="477">
        <v>0.05</v>
      </c>
      <c r="L77" s="374">
        <v>0.05</v>
      </c>
      <c r="M77" s="25">
        <v>0.05</v>
      </c>
      <c r="N77" s="20"/>
      <c r="O77" s="24">
        <f t="shared" si="3"/>
        <v>0.31629999999999997</v>
      </c>
      <c r="P77" s="374">
        <f t="shared" si="4"/>
        <v>0.31009999999999999</v>
      </c>
      <c r="Q77" s="25">
        <f t="shared" si="5"/>
        <v>0.30399999999999999</v>
      </c>
    </row>
    <row r="78" spans="1:17" ht="24.95" customHeight="1" x14ac:dyDescent="0.2">
      <c r="A78" s="555"/>
      <c r="B78" s="555"/>
      <c r="C78" s="555"/>
      <c r="D78" s="555"/>
      <c r="E78" s="684" t="s">
        <v>478</v>
      </c>
      <c r="F78" s="49" t="s">
        <v>64</v>
      </c>
      <c r="G78" s="444"/>
      <c r="H78" s="50">
        <v>0.29409999999999997</v>
      </c>
      <c r="I78" s="380">
        <v>0.28770000000000001</v>
      </c>
      <c r="J78" s="51">
        <v>0.28129999999999999</v>
      </c>
      <c r="K78" s="491">
        <v>0.05</v>
      </c>
      <c r="L78" s="380">
        <v>0.05</v>
      </c>
      <c r="M78" s="51">
        <v>0.05</v>
      </c>
      <c r="N78" s="20"/>
      <c r="O78" s="50">
        <f t="shared" si="3"/>
        <v>0.34409999999999996</v>
      </c>
      <c r="P78" s="380">
        <f t="shared" si="4"/>
        <v>0.3377</v>
      </c>
      <c r="Q78" s="51">
        <f t="shared" si="5"/>
        <v>0.33129999999999998</v>
      </c>
    </row>
    <row r="79" spans="1:17" ht="24.95" customHeight="1" x14ac:dyDescent="0.2">
      <c r="A79" s="555"/>
      <c r="B79" s="555"/>
      <c r="C79" s="555"/>
      <c r="D79" s="555"/>
      <c r="E79" s="684"/>
      <c r="F79" s="23" t="s">
        <v>42</v>
      </c>
      <c r="G79" s="444"/>
      <c r="H79" s="24">
        <v>0.28129999999999999</v>
      </c>
      <c r="I79" s="374">
        <v>0.27479999999999999</v>
      </c>
      <c r="J79" s="25">
        <v>0.26850000000000002</v>
      </c>
      <c r="K79" s="477">
        <v>0.05</v>
      </c>
      <c r="L79" s="374">
        <v>0.05</v>
      </c>
      <c r="M79" s="25">
        <v>0.05</v>
      </c>
      <c r="N79" s="20"/>
      <c r="O79" s="24">
        <f t="shared" si="3"/>
        <v>0.33129999999999998</v>
      </c>
      <c r="P79" s="374">
        <f t="shared" si="4"/>
        <v>0.32479999999999998</v>
      </c>
      <c r="Q79" s="25">
        <f t="shared" si="5"/>
        <v>0.31850000000000001</v>
      </c>
    </row>
    <row r="80" spans="1:17" ht="24.95" customHeight="1" x14ac:dyDescent="0.2">
      <c r="A80" s="555"/>
      <c r="B80" s="555"/>
      <c r="C80" s="555"/>
      <c r="D80" s="555"/>
      <c r="E80" s="684"/>
      <c r="F80" s="49" t="s">
        <v>43</v>
      </c>
      <c r="G80" s="444"/>
      <c r="H80" s="50">
        <v>0.26850000000000002</v>
      </c>
      <c r="I80" s="380">
        <v>0.2621</v>
      </c>
      <c r="J80" s="51">
        <v>0.25580000000000003</v>
      </c>
      <c r="K80" s="491">
        <v>0.05</v>
      </c>
      <c r="L80" s="380">
        <v>0.05</v>
      </c>
      <c r="M80" s="51">
        <v>0.05</v>
      </c>
      <c r="N80" s="20"/>
      <c r="O80" s="50">
        <f t="shared" si="3"/>
        <v>0.31850000000000001</v>
      </c>
      <c r="P80" s="380">
        <f t="shared" si="4"/>
        <v>0.31209999999999999</v>
      </c>
      <c r="Q80" s="51">
        <f t="shared" si="5"/>
        <v>0.30580000000000002</v>
      </c>
    </row>
    <row r="81" spans="1:17" ht="24.95" customHeight="1" x14ac:dyDescent="0.2">
      <c r="A81" s="555"/>
      <c r="B81" s="555"/>
      <c r="C81" s="555"/>
      <c r="D81" s="555"/>
      <c r="E81" s="684" t="s">
        <v>479</v>
      </c>
      <c r="F81" s="23" t="s">
        <v>64</v>
      </c>
      <c r="G81" s="444"/>
      <c r="H81" s="24">
        <v>0.30049999999999999</v>
      </c>
      <c r="I81" s="374">
        <v>0.29380000000000001</v>
      </c>
      <c r="J81" s="25">
        <v>0.28699999999999998</v>
      </c>
      <c r="K81" s="477">
        <v>0.05</v>
      </c>
      <c r="L81" s="374">
        <v>0.05</v>
      </c>
      <c r="M81" s="25">
        <v>0.05</v>
      </c>
      <c r="N81" s="20"/>
      <c r="O81" s="24">
        <f t="shared" si="3"/>
        <v>0.35049999999999998</v>
      </c>
      <c r="P81" s="374">
        <f t="shared" si="4"/>
        <v>0.34379999999999999</v>
      </c>
      <c r="Q81" s="25">
        <f t="shared" si="5"/>
        <v>0.33699999999999997</v>
      </c>
    </row>
    <row r="82" spans="1:17" ht="24.95" customHeight="1" x14ac:dyDescent="0.2">
      <c r="A82" s="555"/>
      <c r="B82" s="555"/>
      <c r="C82" s="555"/>
      <c r="D82" s="555"/>
      <c r="E82" s="684"/>
      <c r="F82" s="49" t="s">
        <v>42</v>
      </c>
      <c r="G82" s="444"/>
      <c r="H82" s="50">
        <v>0.28699999999999998</v>
      </c>
      <c r="I82" s="380">
        <v>0.28029999999999999</v>
      </c>
      <c r="J82" s="51">
        <v>0.2737</v>
      </c>
      <c r="K82" s="491">
        <v>0.05</v>
      </c>
      <c r="L82" s="380">
        <v>0.05</v>
      </c>
      <c r="M82" s="51">
        <v>0.05</v>
      </c>
      <c r="N82" s="20"/>
      <c r="O82" s="50">
        <f t="shared" si="3"/>
        <v>0.33699999999999997</v>
      </c>
      <c r="P82" s="380">
        <f t="shared" si="4"/>
        <v>0.33029999999999998</v>
      </c>
      <c r="Q82" s="51">
        <f t="shared" si="5"/>
        <v>0.32369999999999999</v>
      </c>
    </row>
    <row r="83" spans="1:17" ht="24.95" customHeight="1" x14ac:dyDescent="0.2">
      <c r="A83" s="555"/>
      <c r="B83" s="555"/>
      <c r="C83" s="555"/>
      <c r="D83" s="555"/>
      <c r="E83" s="684"/>
      <c r="F83" s="23" t="s">
        <v>43</v>
      </c>
      <c r="G83" s="444"/>
      <c r="H83" s="24">
        <v>0.2737</v>
      </c>
      <c r="I83" s="374">
        <v>0.26700000000000002</v>
      </c>
      <c r="J83" s="25">
        <v>0.26040000000000002</v>
      </c>
      <c r="K83" s="477">
        <v>0.05</v>
      </c>
      <c r="L83" s="374">
        <v>0.05</v>
      </c>
      <c r="M83" s="25">
        <v>0.05</v>
      </c>
      <c r="N83" s="20"/>
      <c r="O83" s="24">
        <f t="shared" si="3"/>
        <v>0.32369999999999999</v>
      </c>
      <c r="P83" s="374">
        <f t="shared" si="4"/>
        <v>0.317</v>
      </c>
      <c r="Q83" s="25">
        <f t="shared" si="5"/>
        <v>0.31040000000000001</v>
      </c>
    </row>
    <row r="84" spans="1:17" ht="24.95" customHeight="1" x14ac:dyDescent="0.2">
      <c r="A84" s="555"/>
      <c r="B84" s="555"/>
      <c r="C84" s="555"/>
      <c r="D84" s="555"/>
      <c r="E84" s="684" t="s">
        <v>480</v>
      </c>
      <c r="F84" s="49" t="s">
        <v>64</v>
      </c>
      <c r="G84" s="444"/>
      <c r="H84" s="50">
        <v>0.30809999999999998</v>
      </c>
      <c r="I84" s="380">
        <v>0.30099999999999999</v>
      </c>
      <c r="J84" s="51">
        <v>0.29399999999999998</v>
      </c>
      <c r="K84" s="491">
        <v>0.05</v>
      </c>
      <c r="L84" s="380">
        <v>0.05</v>
      </c>
      <c r="M84" s="51">
        <v>0.05</v>
      </c>
      <c r="N84" s="20"/>
      <c r="O84" s="50">
        <f t="shared" si="3"/>
        <v>0.35809999999999997</v>
      </c>
      <c r="P84" s="380">
        <f t="shared" si="4"/>
        <v>0.35099999999999998</v>
      </c>
      <c r="Q84" s="51">
        <f t="shared" si="5"/>
        <v>0.34399999999999997</v>
      </c>
    </row>
    <row r="85" spans="1:17" ht="24.95" customHeight="1" x14ac:dyDescent="0.2">
      <c r="A85" s="555"/>
      <c r="B85" s="555"/>
      <c r="C85" s="555"/>
      <c r="D85" s="555"/>
      <c r="E85" s="684"/>
      <c r="F85" s="23" t="s">
        <v>42</v>
      </c>
      <c r="G85" s="444"/>
      <c r="H85" s="24">
        <v>0.29399999999999998</v>
      </c>
      <c r="I85" s="374">
        <v>0.28699999999999998</v>
      </c>
      <c r="J85" s="25">
        <v>0.28000000000000003</v>
      </c>
      <c r="K85" s="477">
        <v>0.05</v>
      </c>
      <c r="L85" s="374">
        <v>0.05</v>
      </c>
      <c r="M85" s="25">
        <v>0.05</v>
      </c>
      <c r="N85" s="20"/>
      <c r="O85" s="24">
        <f t="shared" si="3"/>
        <v>0.34399999999999997</v>
      </c>
      <c r="P85" s="374">
        <f t="shared" si="4"/>
        <v>0.33699999999999997</v>
      </c>
      <c r="Q85" s="25">
        <f t="shared" si="5"/>
        <v>0.33</v>
      </c>
    </row>
    <row r="86" spans="1:17" ht="24.95" customHeight="1" x14ac:dyDescent="0.2">
      <c r="A86" s="555"/>
      <c r="B86" s="555"/>
      <c r="C86" s="555"/>
      <c r="D86" s="555"/>
      <c r="E86" s="684"/>
      <c r="F86" s="49" t="s">
        <v>43</v>
      </c>
      <c r="G86" s="444"/>
      <c r="H86" s="50">
        <v>0.28000000000000003</v>
      </c>
      <c r="I86" s="380">
        <v>0.27310000000000001</v>
      </c>
      <c r="J86" s="51">
        <v>0.26619999999999999</v>
      </c>
      <c r="K86" s="491">
        <v>0.05</v>
      </c>
      <c r="L86" s="380">
        <v>0.05</v>
      </c>
      <c r="M86" s="51">
        <v>0.05</v>
      </c>
      <c r="N86" s="20"/>
      <c r="O86" s="50">
        <f t="shared" si="3"/>
        <v>0.33</v>
      </c>
      <c r="P86" s="380">
        <f t="shared" si="4"/>
        <v>0.3231</v>
      </c>
      <c r="Q86" s="51">
        <f t="shared" si="5"/>
        <v>0.31619999999999998</v>
      </c>
    </row>
    <row r="87" spans="1:17" ht="24.95" customHeight="1" x14ac:dyDescent="0.2">
      <c r="A87" s="555"/>
      <c r="B87" s="555"/>
      <c r="C87" s="555"/>
      <c r="D87" s="555"/>
      <c r="E87" s="684" t="s">
        <v>481</v>
      </c>
      <c r="F87" s="23" t="s">
        <v>42</v>
      </c>
      <c r="G87" s="444"/>
      <c r="H87" s="24">
        <v>0.30130000000000001</v>
      </c>
      <c r="I87" s="374">
        <v>0.29399999999999998</v>
      </c>
      <c r="J87" s="25">
        <v>0.28670000000000001</v>
      </c>
      <c r="K87" s="477">
        <v>0.05</v>
      </c>
      <c r="L87" s="374">
        <v>0.05</v>
      </c>
      <c r="M87" s="25">
        <v>0.05</v>
      </c>
      <c r="N87" s="20"/>
      <c r="O87" s="24">
        <f t="shared" si="3"/>
        <v>0.3513</v>
      </c>
      <c r="P87" s="374">
        <f t="shared" si="4"/>
        <v>0.34399999999999997</v>
      </c>
      <c r="Q87" s="25">
        <f t="shared" si="5"/>
        <v>0.3367</v>
      </c>
    </row>
    <row r="88" spans="1:17" ht="24.95" customHeight="1" x14ac:dyDescent="0.2">
      <c r="A88" s="555"/>
      <c r="B88" s="555"/>
      <c r="C88" s="555"/>
      <c r="D88" s="555"/>
      <c r="E88" s="684"/>
      <c r="F88" s="49" t="s">
        <v>43</v>
      </c>
      <c r="G88" s="444"/>
      <c r="H88" s="50">
        <v>0.28670000000000001</v>
      </c>
      <c r="I88" s="380">
        <v>0.27950000000000003</v>
      </c>
      <c r="J88" s="51">
        <v>0.27229999999999999</v>
      </c>
      <c r="K88" s="491">
        <v>0.05</v>
      </c>
      <c r="L88" s="380">
        <v>0.05</v>
      </c>
      <c r="M88" s="51">
        <v>0.05</v>
      </c>
      <c r="N88" s="20"/>
      <c r="O88" s="50">
        <f t="shared" si="3"/>
        <v>0.3367</v>
      </c>
      <c r="P88" s="380">
        <f t="shared" si="4"/>
        <v>0.32950000000000002</v>
      </c>
      <c r="Q88" s="51">
        <f t="shared" si="5"/>
        <v>0.32229999999999998</v>
      </c>
    </row>
    <row r="89" spans="1:17" ht="24.95" customHeight="1" thickBot="1" x14ac:dyDescent="0.25">
      <c r="A89" s="556"/>
      <c r="B89" s="556"/>
      <c r="C89" s="556"/>
      <c r="D89" s="556"/>
      <c r="E89" s="463" t="s">
        <v>65</v>
      </c>
      <c r="F89" s="23" t="s">
        <v>66</v>
      </c>
      <c r="G89" s="444"/>
      <c r="H89" s="24">
        <v>0.48</v>
      </c>
      <c r="I89" s="374">
        <v>0.48</v>
      </c>
      <c r="J89" s="25">
        <v>0.48</v>
      </c>
      <c r="K89" s="477"/>
      <c r="L89" s="374"/>
      <c r="M89" s="25"/>
      <c r="N89" s="20"/>
      <c r="O89" s="24">
        <f t="shared" si="3"/>
        <v>0.48</v>
      </c>
      <c r="P89" s="374">
        <f t="shared" si="4"/>
        <v>0.48</v>
      </c>
      <c r="Q89" s="25">
        <f t="shared" si="5"/>
        <v>0.48</v>
      </c>
    </row>
    <row r="90" spans="1:17" ht="24.95" customHeight="1" thickTop="1" x14ac:dyDescent="0.2">
      <c r="A90" s="580">
        <v>8</v>
      </c>
      <c r="B90" s="580" t="s">
        <v>67</v>
      </c>
      <c r="C90" s="580" t="s">
        <v>68</v>
      </c>
      <c r="D90" s="580" t="s">
        <v>15</v>
      </c>
      <c r="E90" s="625" t="s">
        <v>69</v>
      </c>
      <c r="F90" s="69" t="s">
        <v>70</v>
      </c>
      <c r="G90" s="504"/>
      <c r="H90" s="55"/>
      <c r="I90" s="56">
        <v>0.2828</v>
      </c>
      <c r="J90" s="57"/>
      <c r="K90" s="362"/>
      <c r="L90" s="56">
        <v>2.7E-2</v>
      </c>
      <c r="M90" s="57"/>
      <c r="N90" s="20"/>
      <c r="O90" s="55"/>
      <c r="P90" s="56">
        <f t="shared" si="4"/>
        <v>0.30980000000000002</v>
      </c>
      <c r="Q90" s="57"/>
    </row>
    <row r="91" spans="1:17" ht="24.95" customHeight="1" x14ac:dyDescent="0.2">
      <c r="A91" s="582"/>
      <c r="B91" s="582"/>
      <c r="C91" s="582"/>
      <c r="D91" s="582"/>
      <c r="E91" s="626"/>
      <c r="F91" s="73" t="s">
        <v>71</v>
      </c>
      <c r="G91" s="504"/>
      <c r="H91" s="59"/>
      <c r="I91" s="60">
        <v>0.2828</v>
      </c>
      <c r="J91" s="61"/>
      <c r="K91" s="400"/>
      <c r="L91" s="60">
        <v>3.4000000000000002E-2</v>
      </c>
      <c r="M91" s="61"/>
      <c r="N91" s="20"/>
      <c r="O91" s="59"/>
      <c r="P91" s="60">
        <f t="shared" si="4"/>
        <v>0.31679999999999997</v>
      </c>
      <c r="Q91" s="61"/>
    </row>
    <row r="92" spans="1:17" ht="24.95" customHeight="1" x14ac:dyDescent="0.2">
      <c r="A92" s="582"/>
      <c r="B92" s="582"/>
      <c r="C92" s="582"/>
      <c r="D92" s="582"/>
      <c r="E92" s="626"/>
      <c r="F92" s="73" t="s">
        <v>72</v>
      </c>
      <c r="G92" s="504"/>
      <c r="H92" s="59"/>
      <c r="I92" s="60">
        <v>0.2828</v>
      </c>
      <c r="J92" s="61"/>
      <c r="K92" s="400"/>
      <c r="L92" s="60">
        <v>3.6999999999999998E-2</v>
      </c>
      <c r="M92" s="61"/>
      <c r="N92" s="20"/>
      <c r="O92" s="59"/>
      <c r="P92" s="60">
        <f t="shared" si="4"/>
        <v>0.31979999999999997</v>
      </c>
      <c r="Q92" s="61"/>
    </row>
    <row r="93" spans="1:17" ht="24.95" customHeight="1" x14ac:dyDescent="0.2">
      <c r="A93" s="582"/>
      <c r="B93" s="582"/>
      <c r="C93" s="582"/>
      <c r="D93" s="582"/>
      <c r="E93" s="626"/>
      <c r="F93" s="73" t="s">
        <v>73</v>
      </c>
      <c r="G93" s="504"/>
      <c r="H93" s="59"/>
      <c r="I93" s="87">
        <v>0.2828</v>
      </c>
      <c r="J93" s="88"/>
      <c r="K93" s="390"/>
      <c r="L93" s="87">
        <v>0.04</v>
      </c>
      <c r="M93" s="61"/>
      <c r="N93" s="20"/>
      <c r="O93" s="59"/>
      <c r="P93" s="60">
        <f t="shared" si="4"/>
        <v>0.32279999999999998</v>
      </c>
      <c r="Q93" s="61"/>
    </row>
    <row r="94" spans="1:17" ht="24.95" customHeight="1" thickBot="1" x14ac:dyDescent="0.25">
      <c r="A94" s="583"/>
      <c r="B94" s="583"/>
      <c r="C94" s="583"/>
      <c r="D94" s="583"/>
      <c r="E94" s="627"/>
      <c r="F94" s="90" t="s">
        <v>405</v>
      </c>
      <c r="G94" s="504"/>
      <c r="H94" s="65"/>
      <c r="I94" s="91">
        <v>0.27710000000000001</v>
      </c>
      <c r="J94" s="92"/>
      <c r="K94" s="402"/>
      <c r="L94" s="91">
        <v>3.9E-2</v>
      </c>
      <c r="M94" s="67"/>
      <c r="N94" s="20"/>
      <c r="O94" s="65"/>
      <c r="P94" s="66">
        <f t="shared" si="4"/>
        <v>0.31609999999999999</v>
      </c>
      <c r="Q94" s="67"/>
    </row>
    <row r="95" spans="1:17" ht="24.95" customHeight="1" thickTop="1" x14ac:dyDescent="0.2">
      <c r="A95" s="567">
        <v>9</v>
      </c>
      <c r="B95" s="590" t="s">
        <v>74</v>
      </c>
      <c r="C95" s="567" t="s">
        <v>75</v>
      </c>
      <c r="D95" s="567" t="s">
        <v>15</v>
      </c>
      <c r="E95" s="685" t="s">
        <v>69</v>
      </c>
      <c r="F95" s="244" t="s">
        <v>76</v>
      </c>
      <c r="G95" s="444"/>
      <c r="H95" s="50">
        <v>0.375</v>
      </c>
      <c r="I95" s="380">
        <v>0.375</v>
      </c>
      <c r="J95" s="51">
        <v>0.375</v>
      </c>
      <c r="K95" s="491">
        <v>4.4999999999999998E-2</v>
      </c>
      <c r="L95" s="380">
        <v>4.4999999999999998E-2</v>
      </c>
      <c r="M95" s="51">
        <v>4.4999999999999998E-2</v>
      </c>
      <c r="N95" s="20"/>
      <c r="O95" s="35">
        <f t="shared" si="3"/>
        <v>0.42</v>
      </c>
      <c r="P95" s="378">
        <f t="shared" si="4"/>
        <v>0.42</v>
      </c>
      <c r="Q95" s="36">
        <f t="shared" si="5"/>
        <v>0.42</v>
      </c>
    </row>
    <row r="96" spans="1:17" ht="24.95" customHeight="1" x14ac:dyDescent="0.2">
      <c r="A96" s="568"/>
      <c r="B96" s="561"/>
      <c r="C96" s="568"/>
      <c r="D96" s="568"/>
      <c r="E96" s="686"/>
      <c r="F96" s="245" t="s">
        <v>77</v>
      </c>
      <c r="G96" s="444"/>
      <c r="H96" s="24">
        <v>0.37</v>
      </c>
      <c r="I96" s="374">
        <v>0.37</v>
      </c>
      <c r="J96" s="25">
        <v>0.37</v>
      </c>
      <c r="K96" s="477">
        <v>0.05</v>
      </c>
      <c r="L96" s="374">
        <v>0.05</v>
      </c>
      <c r="M96" s="25">
        <v>0.05</v>
      </c>
      <c r="N96" s="20"/>
      <c r="O96" s="27">
        <f t="shared" si="3"/>
        <v>0.42</v>
      </c>
      <c r="P96" s="375">
        <f t="shared" si="4"/>
        <v>0.42</v>
      </c>
      <c r="Q96" s="28">
        <f t="shared" si="5"/>
        <v>0.42</v>
      </c>
    </row>
    <row r="97" spans="1:17" ht="24.95" customHeight="1" thickBot="1" x14ac:dyDescent="0.25">
      <c r="A97" s="569"/>
      <c r="B97" s="591"/>
      <c r="C97" s="569"/>
      <c r="D97" s="569"/>
      <c r="E97" s="246" t="s">
        <v>78</v>
      </c>
      <c r="F97" s="247" t="s">
        <v>79</v>
      </c>
      <c r="G97" s="444"/>
      <c r="H97" s="50">
        <v>0.04</v>
      </c>
      <c r="I97" s="380">
        <v>0.04</v>
      </c>
      <c r="J97" s="51">
        <v>0.04</v>
      </c>
      <c r="K97" s="491"/>
      <c r="L97" s="380"/>
      <c r="M97" s="51"/>
      <c r="N97" s="20"/>
      <c r="O97" s="94">
        <f t="shared" si="3"/>
        <v>0.04</v>
      </c>
      <c r="P97" s="381">
        <f t="shared" si="4"/>
        <v>0.04</v>
      </c>
      <c r="Q97" s="95">
        <f t="shared" si="5"/>
        <v>0.04</v>
      </c>
    </row>
    <row r="98" spans="1:17" ht="24.95" customHeight="1" thickTop="1" x14ac:dyDescent="0.2">
      <c r="A98" s="597">
        <v>11</v>
      </c>
      <c r="B98" s="597" t="s">
        <v>80</v>
      </c>
      <c r="C98" s="580" t="s">
        <v>81</v>
      </c>
      <c r="D98" s="597" t="s">
        <v>15</v>
      </c>
      <c r="E98" s="675" t="s">
        <v>82</v>
      </c>
      <c r="F98" s="69" t="s">
        <v>431</v>
      </c>
      <c r="G98" s="444"/>
      <c r="H98" s="55">
        <v>0.35049999999999998</v>
      </c>
      <c r="I98" s="56">
        <v>0.34799999999999998</v>
      </c>
      <c r="J98" s="57">
        <v>0.34549999999999997</v>
      </c>
      <c r="K98" s="362">
        <v>3.2500000000000001E-2</v>
      </c>
      <c r="L98" s="56">
        <v>3.2500000000000001E-2</v>
      </c>
      <c r="M98" s="57">
        <v>3.2500000000000001E-2</v>
      </c>
      <c r="N98" s="20"/>
      <c r="O98" s="55">
        <f t="shared" si="3"/>
        <v>0.38300000000000001</v>
      </c>
      <c r="P98" s="56">
        <f t="shared" si="4"/>
        <v>0.38049999999999995</v>
      </c>
      <c r="Q98" s="57">
        <f t="shared" si="5"/>
        <v>0.378</v>
      </c>
    </row>
    <row r="99" spans="1:17" ht="24.95" customHeight="1" x14ac:dyDescent="0.2">
      <c r="A99" s="598"/>
      <c r="B99" s="598"/>
      <c r="C99" s="581"/>
      <c r="D99" s="598"/>
      <c r="E99" s="676"/>
      <c r="F99" s="262" t="s">
        <v>432</v>
      </c>
      <c r="G99" s="444"/>
      <c r="H99" s="230">
        <v>0.35049999999999998</v>
      </c>
      <c r="I99" s="231">
        <v>0.34799999999999998</v>
      </c>
      <c r="J99" s="232">
        <v>0.34549999999999997</v>
      </c>
      <c r="K99" s="399">
        <v>3.5000000000000003E-2</v>
      </c>
      <c r="L99" s="231">
        <v>3.5000000000000003E-2</v>
      </c>
      <c r="M99" s="232">
        <v>3.5000000000000003E-2</v>
      </c>
      <c r="N99" s="20"/>
      <c r="O99" s="230">
        <f t="shared" si="3"/>
        <v>0.38549999999999995</v>
      </c>
      <c r="P99" s="231">
        <f t="shared" si="4"/>
        <v>0.38300000000000001</v>
      </c>
      <c r="Q99" s="232">
        <f t="shared" si="5"/>
        <v>0.38049999999999995</v>
      </c>
    </row>
    <row r="100" spans="1:17" ht="24.95" customHeight="1" x14ac:dyDescent="0.2">
      <c r="A100" s="598"/>
      <c r="B100" s="598"/>
      <c r="C100" s="582"/>
      <c r="D100" s="598"/>
      <c r="E100" s="457" t="s">
        <v>83</v>
      </c>
      <c r="F100" s="73" t="s">
        <v>84</v>
      </c>
      <c r="G100" s="444"/>
      <c r="H100" s="59">
        <v>0.33850000000000002</v>
      </c>
      <c r="I100" s="60">
        <v>0.33600000000000002</v>
      </c>
      <c r="J100" s="61">
        <v>0.33350000000000002</v>
      </c>
      <c r="K100" s="400">
        <v>3.5000000000000003E-2</v>
      </c>
      <c r="L100" s="60">
        <v>3.5000000000000003E-2</v>
      </c>
      <c r="M100" s="61">
        <v>3.5000000000000003E-2</v>
      </c>
      <c r="N100" s="20"/>
      <c r="O100" s="59">
        <f t="shared" si="3"/>
        <v>0.37350000000000005</v>
      </c>
      <c r="P100" s="60">
        <f t="shared" si="4"/>
        <v>0.371</v>
      </c>
      <c r="Q100" s="61">
        <f t="shared" si="5"/>
        <v>0.36850000000000005</v>
      </c>
    </row>
    <row r="101" spans="1:17" ht="24.95" customHeight="1" x14ac:dyDescent="0.2">
      <c r="A101" s="598"/>
      <c r="B101" s="598"/>
      <c r="C101" s="582"/>
      <c r="D101" s="598"/>
      <c r="E101" s="457" t="s">
        <v>85</v>
      </c>
      <c r="F101" s="73" t="s">
        <v>86</v>
      </c>
      <c r="G101" s="444"/>
      <c r="H101" s="59">
        <v>0.3175</v>
      </c>
      <c r="I101" s="60">
        <v>0.315</v>
      </c>
      <c r="J101" s="61">
        <v>0.3125</v>
      </c>
      <c r="K101" s="400">
        <v>3.7499999999999999E-2</v>
      </c>
      <c r="L101" s="60">
        <v>3.7499999999999999E-2</v>
      </c>
      <c r="M101" s="61">
        <v>3.7499999999999999E-2</v>
      </c>
      <c r="N101" s="20"/>
      <c r="O101" s="59">
        <f t="shared" si="3"/>
        <v>0.35499999999999998</v>
      </c>
      <c r="P101" s="60">
        <f t="shared" si="4"/>
        <v>0.35249999999999998</v>
      </c>
      <c r="Q101" s="61">
        <f t="shared" si="5"/>
        <v>0.35</v>
      </c>
    </row>
    <row r="102" spans="1:17" ht="24.95" customHeight="1" thickBot="1" x14ac:dyDescent="0.25">
      <c r="A102" s="598"/>
      <c r="B102" s="598"/>
      <c r="C102" s="582"/>
      <c r="D102" s="598"/>
      <c r="E102" s="458" t="s">
        <v>87</v>
      </c>
      <c r="F102" s="90" t="s">
        <v>88</v>
      </c>
      <c r="G102" s="444"/>
      <c r="H102" s="65">
        <v>0.30249999999999999</v>
      </c>
      <c r="I102" s="66">
        <v>0.3</v>
      </c>
      <c r="J102" s="67">
        <v>0.29749999999999999</v>
      </c>
      <c r="K102" s="364">
        <v>3.7499999999999999E-2</v>
      </c>
      <c r="L102" s="66">
        <v>3.7499999999999999E-2</v>
      </c>
      <c r="M102" s="67">
        <v>3.7499999999999999E-2</v>
      </c>
      <c r="N102" s="20"/>
      <c r="O102" s="65">
        <f t="shared" si="3"/>
        <v>0.33999999999999997</v>
      </c>
      <c r="P102" s="66">
        <f t="shared" si="4"/>
        <v>0.33749999999999997</v>
      </c>
      <c r="Q102" s="67">
        <f t="shared" si="5"/>
        <v>0.33499999999999996</v>
      </c>
    </row>
    <row r="103" spans="1:17" ht="24.95" customHeight="1" thickTop="1" x14ac:dyDescent="0.2">
      <c r="A103" s="607">
        <v>12</v>
      </c>
      <c r="B103" s="607" t="s">
        <v>89</v>
      </c>
      <c r="C103" s="607" t="s">
        <v>90</v>
      </c>
      <c r="D103" s="607" t="s">
        <v>15</v>
      </c>
      <c r="E103" s="596" t="s">
        <v>69</v>
      </c>
      <c r="F103" s="19" t="s">
        <v>91</v>
      </c>
      <c r="G103" s="444"/>
      <c r="H103" s="35"/>
      <c r="I103" s="378">
        <v>0.32</v>
      </c>
      <c r="J103" s="36"/>
      <c r="K103" s="481"/>
      <c r="L103" s="378">
        <v>0.05</v>
      </c>
      <c r="M103" s="36"/>
      <c r="N103" s="20"/>
      <c r="O103" s="35"/>
      <c r="P103" s="378">
        <f t="shared" si="4"/>
        <v>0.37</v>
      </c>
      <c r="Q103" s="36"/>
    </row>
    <row r="104" spans="1:17" ht="24.95" customHeight="1" x14ac:dyDescent="0.2">
      <c r="A104" s="608"/>
      <c r="B104" s="608"/>
      <c r="C104" s="608"/>
      <c r="D104" s="608"/>
      <c r="E104" s="596"/>
      <c r="F104" s="49" t="s">
        <v>92</v>
      </c>
      <c r="G104" s="444"/>
      <c r="H104" s="50"/>
      <c r="I104" s="380">
        <v>0.32500000000000001</v>
      </c>
      <c r="J104" s="51"/>
      <c r="K104" s="491"/>
      <c r="L104" s="380">
        <v>0.05</v>
      </c>
      <c r="M104" s="51"/>
      <c r="N104" s="20"/>
      <c r="O104" s="50"/>
      <c r="P104" s="380">
        <f t="shared" si="4"/>
        <v>0.375</v>
      </c>
      <c r="Q104" s="51"/>
    </row>
    <row r="105" spans="1:17" ht="24.95" customHeight="1" x14ac:dyDescent="0.2">
      <c r="A105" s="608"/>
      <c r="B105" s="608"/>
      <c r="C105" s="608"/>
      <c r="D105" s="608"/>
      <c r="E105" s="596"/>
      <c r="F105" s="49" t="s">
        <v>93</v>
      </c>
      <c r="G105" s="444"/>
      <c r="H105" s="50"/>
      <c r="I105" s="380">
        <v>0.27</v>
      </c>
      <c r="J105" s="51"/>
      <c r="K105" s="491"/>
      <c r="L105" s="380">
        <v>0.05</v>
      </c>
      <c r="M105" s="51"/>
      <c r="N105" s="20"/>
      <c r="O105" s="50"/>
      <c r="P105" s="380">
        <f t="shared" si="4"/>
        <v>0.32</v>
      </c>
      <c r="Q105" s="51"/>
    </row>
    <row r="106" spans="1:17" ht="24.95" customHeight="1" thickBot="1" x14ac:dyDescent="0.25">
      <c r="A106" s="608"/>
      <c r="B106" s="608"/>
      <c r="C106" s="608"/>
      <c r="D106" s="608"/>
      <c r="E106" s="596"/>
      <c r="F106" s="96" t="s">
        <v>94</v>
      </c>
      <c r="G106" s="444"/>
      <c r="H106" s="27"/>
      <c r="I106" s="375">
        <v>0.25</v>
      </c>
      <c r="J106" s="28"/>
      <c r="K106" s="478"/>
      <c r="L106" s="375">
        <v>0.05</v>
      </c>
      <c r="M106" s="28"/>
      <c r="N106" s="20"/>
      <c r="O106" s="27"/>
      <c r="P106" s="375">
        <f t="shared" si="4"/>
        <v>0.3</v>
      </c>
      <c r="Q106" s="28"/>
    </row>
    <row r="107" spans="1:17" ht="23.25" customHeight="1" thickTop="1" x14ac:dyDescent="0.2">
      <c r="A107" s="597">
        <v>13</v>
      </c>
      <c r="B107" s="600" t="s">
        <v>95</v>
      </c>
      <c r="C107" s="580" t="s">
        <v>96</v>
      </c>
      <c r="D107" s="580" t="s">
        <v>15</v>
      </c>
      <c r="E107" s="603" t="s">
        <v>97</v>
      </c>
      <c r="F107" s="69" t="s">
        <v>32</v>
      </c>
      <c r="G107" s="472"/>
      <c r="H107" s="70">
        <v>0.375</v>
      </c>
      <c r="I107" s="97"/>
      <c r="J107" s="71"/>
      <c r="K107" s="343">
        <v>3.15E-2</v>
      </c>
      <c r="L107" s="97"/>
      <c r="M107" s="71"/>
      <c r="N107" s="20"/>
      <c r="O107" s="98">
        <f t="shared" si="3"/>
        <v>0.40649999999999997</v>
      </c>
      <c r="P107" s="99"/>
      <c r="Q107" s="99"/>
    </row>
    <row r="108" spans="1:17" ht="23.25" customHeight="1" x14ac:dyDescent="0.2">
      <c r="A108" s="598"/>
      <c r="B108" s="601"/>
      <c r="C108" s="582"/>
      <c r="D108" s="582"/>
      <c r="E108" s="604"/>
      <c r="F108" s="73" t="s">
        <v>98</v>
      </c>
      <c r="G108" s="472"/>
      <c r="H108" s="75"/>
      <c r="I108" s="100">
        <v>0.35</v>
      </c>
      <c r="J108" s="76"/>
      <c r="K108" s="242"/>
      <c r="L108" s="100">
        <v>3.5000000000000003E-2</v>
      </c>
      <c r="M108" s="76"/>
      <c r="N108" s="20"/>
      <c r="O108" s="101"/>
      <c r="P108" s="102">
        <f t="shared" si="4"/>
        <v>0.38500000000000001</v>
      </c>
      <c r="Q108" s="102"/>
    </row>
    <row r="109" spans="1:17" ht="23.25" customHeight="1" x14ac:dyDescent="0.2">
      <c r="A109" s="598"/>
      <c r="B109" s="601"/>
      <c r="C109" s="592"/>
      <c r="D109" s="592"/>
      <c r="E109" s="605"/>
      <c r="F109" s="103" t="s">
        <v>99</v>
      </c>
      <c r="G109" s="472"/>
      <c r="H109" s="82"/>
      <c r="I109" s="104"/>
      <c r="J109" s="83">
        <v>0.31</v>
      </c>
      <c r="K109" s="403"/>
      <c r="L109" s="104"/>
      <c r="M109" s="83">
        <v>3.5000000000000003E-2</v>
      </c>
      <c r="N109" s="20"/>
      <c r="O109" s="101"/>
      <c r="P109" s="102"/>
      <c r="Q109" s="102">
        <f t="shared" si="5"/>
        <v>0.34499999999999997</v>
      </c>
    </row>
    <row r="110" spans="1:17" ht="23.25" customHeight="1" thickBot="1" x14ac:dyDescent="0.25">
      <c r="A110" s="599"/>
      <c r="B110" s="602"/>
      <c r="C110" s="583"/>
      <c r="D110" s="583"/>
      <c r="E110" s="606"/>
      <c r="F110" s="90" t="s">
        <v>100</v>
      </c>
      <c r="G110" s="472"/>
      <c r="H110" s="85"/>
      <c r="I110" s="105"/>
      <c r="J110" s="86">
        <v>0.30499999999999999</v>
      </c>
      <c r="K110" s="345"/>
      <c r="L110" s="105"/>
      <c r="M110" s="86">
        <v>3.5000000000000003E-2</v>
      </c>
      <c r="N110" s="20"/>
      <c r="O110" s="106"/>
      <c r="P110" s="107"/>
      <c r="Q110" s="107">
        <f t="shared" si="5"/>
        <v>0.33999999999999997</v>
      </c>
    </row>
    <row r="111" spans="1:17" ht="24.95" customHeight="1" thickTop="1" x14ac:dyDescent="0.2">
      <c r="A111" s="702">
        <v>14</v>
      </c>
      <c r="B111" s="702" t="s">
        <v>101</v>
      </c>
      <c r="C111" s="702" t="s">
        <v>102</v>
      </c>
      <c r="D111" s="702" t="s">
        <v>15</v>
      </c>
      <c r="E111" s="593" t="s">
        <v>103</v>
      </c>
      <c r="F111" s="19" t="s">
        <v>443</v>
      </c>
      <c r="G111" s="505"/>
      <c r="H111" s="35">
        <v>0.32</v>
      </c>
      <c r="I111" s="378">
        <v>0.31</v>
      </c>
      <c r="J111" s="36">
        <v>0.3</v>
      </c>
      <c r="K111" s="481">
        <v>0.04</v>
      </c>
      <c r="L111" s="378">
        <v>0.04</v>
      </c>
      <c r="M111" s="36">
        <v>0.04</v>
      </c>
      <c r="N111" s="20"/>
      <c r="O111" s="35">
        <f t="shared" si="3"/>
        <v>0.36</v>
      </c>
      <c r="P111" s="378">
        <f t="shared" si="4"/>
        <v>0.35</v>
      </c>
      <c r="Q111" s="36">
        <f t="shared" si="5"/>
        <v>0.33999999999999997</v>
      </c>
    </row>
    <row r="112" spans="1:17" ht="24.75" customHeight="1" x14ac:dyDescent="0.2">
      <c r="A112" s="703"/>
      <c r="B112" s="703"/>
      <c r="C112" s="703"/>
      <c r="D112" s="703"/>
      <c r="E112" s="594"/>
      <c r="F112" s="49" t="s">
        <v>108</v>
      </c>
      <c r="G112" s="505"/>
      <c r="H112" s="50">
        <v>0.3</v>
      </c>
      <c r="I112" s="380">
        <v>0.28999999999999998</v>
      </c>
      <c r="J112" s="51">
        <v>0.28000000000000003</v>
      </c>
      <c r="K112" s="491">
        <v>0.05</v>
      </c>
      <c r="L112" s="380">
        <v>0.05</v>
      </c>
      <c r="M112" s="51">
        <v>0.05</v>
      </c>
      <c r="N112" s="20"/>
      <c r="O112" s="50">
        <f t="shared" si="3"/>
        <v>0.35</v>
      </c>
      <c r="P112" s="380">
        <f t="shared" si="4"/>
        <v>0.33999999999999997</v>
      </c>
      <c r="Q112" s="51">
        <f t="shared" si="5"/>
        <v>0.33</v>
      </c>
    </row>
    <row r="113" spans="1:17" ht="27" customHeight="1" x14ac:dyDescent="0.2">
      <c r="A113" s="703"/>
      <c r="B113" s="703"/>
      <c r="C113" s="703"/>
      <c r="D113" s="703"/>
      <c r="E113" s="595" t="s">
        <v>106</v>
      </c>
      <c r="F113" s="49" t="s">
        <v>107</v>
      </c>
      <c r="G113" s="505"/>
      <c r="H113" s="50">
        <v>0.28000000000000003</v>
      </c>
      <c r="I113" s="380">
        <v>0.27</v>
      </c>
      <c r="J113" s="51">
        <v>0.26</v>
      </c>
      <c r="K113" s="491">
        <v>0.03</v>
      </c>
      <c r="L113" s="380">
        <v>0.03</v>
      </c>
      <c r="M113" s="51">
        <v>0.03</v>
      </c>
      <c r="N113" s="20"/>
      <c r="O113" s="50">
        <f t="shared" si="3"/>
        <v>0.31000000000000005</v>
      </c>
      <c r="P113" s="380">
        <f t="shared" si="4"/>
        <v>0.30000000000000004</v>
      </c>
      <c r="Q113" s="51">
        <f t="shared" si="5"/>
        <v>0.29000000000000004</v>
      </c>
    </row>
    <row r="114" spans="1:17" ht="24.95" customHeight="1" x14ac:dyDescent="0.2">
      <c r="A114" s="703"/>
      <c r="B114" s="703"/>
      <c r="C114" s="703"/>
      <c r="D114" s="703"/>
      <c r="E114" s="593"/>
      <c r="F114" s="23" t="s">
        <v>105</v>
      </c>
      <c r="G114" s="505"/>
      <c r="H114" s="24">
        <v>0.26</v>
      </c>
      <c r="I114" s="374">
        <v>0.25</v>
      </c>
      <c r="J114" s="25">
        <v>0.24</v>
      </c>
      <c r="K114" s="477">
        <v>0.03</v>
      </c>
      <c r="L114" s="374">
        <v>0.03</v>
      </c>
      <c r="M114" s="25">
        <v>0.03</v>
      </c>
      <c r="N114" s="20"/>
      <c r="O114" s="24">
        <f t="shared" si="3"/>
        <v>0.29000000000000004</v>
      </c>
      <c r="P114" s="374">
        <f t="shared" si="4"/>
        <v>0.28000000000000003</v>
      </c>
      <c r="Q114" s="25">
        <f t="shared" si="5"/>
        <v>0.27</v>
      </c>
    </row>
    <row r="115" spans="1:17" ht="24.95" customHeight="1" thickBot="1" x14ac:dyDescent="0.25">
      <c r="A115" s="704"/>
      <c r="B115" s="704"/>
      <c r="C115" s="704"/>
      <c r="D115" s="704"/>
      <c r="E115" s="465" t="s">
        <v>109</v>
      </c>
      <c r="F115" s="23" t="s">
        <v>110</v>
      </c>
      <c r="G115" s="505"/>
      <c r="H115" s="24">
        <v>0.32</v>
      </c>
      <c r="I115" s="374">
        <v>0.31</v>
      </c>
      <c r="J115" s="25">
        <v>0.3</v>
      </c>
      <c r="K115" s="477">
        <v>0.04</v>
      </c>
      <c r="L115" s="374">
        <v>0.04</v>
      </c>
      <c r="M115" s="25">
        <v>0.04</v>
      </c>
      <c r="N115" s="20"/>
      <c r="O115" s="24">
        <f t="shared" si="3"/>
        <v>0.36</v>
      </c>
      <c r="P115" s="374">
        <f t="shared" si="4"/>
        <v>0.35</v>
      </c>
      <c r="Q115" s="25">
        <f t="shared" si="5"/>
        <v>0.33999999999999997</v>
      </c>
    </row>
    <row r="116" spans="1:17" ht="24.95" customHeight="1" thickTop="1" x14ac:dyDescent="0.2">
      <c r="A116" s="580">
        <v>15</v>
      </c>
      <c r="B116" s="580" t="s">
        <v>111</v>
      </c>
      <c r="C116" s="580" t="s">
        <v>112</v>
      </c>
      <c r="D116" s="580" t="s">
        <v>15</v>
      </c>
      <c r="E116" s="614" t="s">
        <v>69</v>
      </c>
      <c r="F116" s="506" t="s">
        <v>113</v>
      </c>
      <c r="G116" s="444"/>
      <c r="H116" s="55">
        <v>0.35899999999999999</v>
      </c>
      <c r="I116" s="56">
        <v>0.35649999999999998</v>
      </c>
      <c r="J116" s="57">
        <v>0.34649999999999997</v>
      </c>
      <c r="K116" s="362">
        <v>0.03</v>
      </c>
      <c r="L116" s="56">
        <v>0.03</v>
      </c>
      <c r="M116" s="57">
        <v>0.03</v>
      </c>
      <c r="N116" s="20"/>
      <c r="O116" s="70">
        <f t="shared" si="3"/>
        <v>0.38900000000000001</v>
      </c>
      <c r="P116" s="97">
        <f t="shared" si="4"/>
        <v>0.38649999999999995</v>
      </c>
      <c r="Q116" s="71">
        <f t="shared" si="5"/>
        <v>0.37649999999999995</v>
      </c>
    </row>
    <row r="117" spans="1:17" ht="24.95" customHeight="1" thickBot="1" x14ac:dyDescent="0.25">
      <c r="A117" s="583"/>
      <c r="B117" s="583"/>
      <c r="C117" s="583"/>
      <c r="D117" s="583"/>
      <c r="E117" s="615"/>
      <c r="F117" s="507" t="s">
        <v>114</v>
      </c>
      <c r="G117" s="444"/>
      <c r="H117" s="65">
        <v>0.35399999999999998</v>
      </c>
      <c r="I117" s="66">
        <v>0.35149999999999998</v>
      </c>
      <c r="J117" s="67">
        <v>0.34150000000000003</v>
      </c>
      <c r="K117" s="364">
        <v>2.75E-2</v>
      </c>
      <c r="L117" s="66">
        <v>2.75E-2</v>
      </c>
      <c r="M117" s="67">
        <v>2.75E-2</v>
      </c>
      <c r="N117" s="20"/>
      <c r="O117" s="85">
        <f t="shared" si="3"/>
        <v>0.38150000000000001</v>
      </c>
      <c r="P117" s="105">
        <f t="shared" si="4"/>
        <v>0.379</v>
      </c>
      <c r="Q117" s="86">
        <f t="shared" si="5"/>
        <v>0.36900000000000005</v>
      </c>
    </row>
    <row r="118" spans="1:17" ht="24.95" customHeight="1" thickTop="1" x14ac:dyDescent="0.2">
      <c r="A118" s="616">
        <v>18</v>
      </c>
      <c r="B118" s="616" t="s">
        <v>115</v>
      </c>
      <c r="C118" s="616" t="s">
        <v>116</v>
      </c>
      <c r="D118" s="616" t="s">
        <v>15</v>
      </c>
      <c r="E118" s="593" t="s">
        <v>69</v>
      </c>
      <c r="F118" s="49" t="s">
        <v>117</v>
      </c>
      <c r="G118" s="472"/>
      <c r="H118" s="50"/>
      <c r="I118" s="380">
        <v>0.36499999999999999</v>
      </c>
      <c r="J118" s="51"/>
      <c r="K118" s="491"/>
      <c r="L118" s="380">
        <v>0.03</v>
      </c>
      <c r="M118" s="51"/>
      <c r="N118" s="20"/>
      <c r="O118" s="50"/>
      <c r="P118" s="380">
        <f t="shared" si="4"/>
        <v>0.39500000000000002</v>
      </c>
      <c r="Q118" s="51"/>
    </row>
    <row r="119" spans="1:17" ht="24.95" customHeight="1" x14ac:dyDescent="0.2">
      <c r="A119" s="596"/>
      <c r="B119" s="596"/>
      <c r="C119" s="596"/>
      <c r="D119" s="596"/>
      <c r="E119" s="594"/>
      <c r="F119" s="23" t="s">
        <v>118</v>
      </c>
      <c r="G119" s="472"/>
      <c r="H119" s="24"/>
      <c r="I119" s="374">
        <v>0.36499999999999999</v>
      </c>
      <c r="J119" s="25"/>
      <c r="K119" s="477"/>
      <c r="L119" s="374">
        <v>0.03</v>
      </c>
      <c r="M119" s="25"/>
      <c r="N119" s="20"/>
      <c r="O119" s="24"/>
      <c r="P119" s="374">
        <f t="shared" si="4"/>
        <v>0.39500000000000002</v>
      </c>
      <c r="Q119" s="25"/>
    </row>
    <row r="120" spans="1:17" ht="24.95" customHeight="1" x14ac:dyDescent="0.2">
      <c r="A120" s="596"/>
      <c r="B120" s="596"/>
      <c r="C120" s="596"/>
      <c r="D120" s="596"/>
      <c r="E120" s="594"/>
      <c r="F120" s="49" t="s">
        <v>119</v>
      </c>
      <c r="G120" s="472"/>
      <c r="H120" s="50"/>
      <c r="I120" s="380">
        <v>0.36499999999999999</v>
      </c>
      <c r="J120" s="51"/>
      <c r="K120" s="491"/>
      <c r="L120" s="380">
        <v>0.04</v>
      </c>
      <c r="M120" s="51"/>
      <c r="N120" s="20"/>
      <c r="O120" s="24"/>
      <c r="P120" s="374">
        <f t="shared" si="4"/>
        <v>0.40499999999999997</v>
      </c>
      <c r="Q120" s="25"/>
    </row>
    <row r="121" spans="1:17" ht="24.95" customHeight="1" x14ac:dyDescent="0.2">
      <c r="A121" s="596"/>
      <c r="B121" s="596"/>
      <c r="C121" s="596"/>
      <c r="D121" s="596"/>
      <c r="E121" s="594"/>
      <c r="F121" s="23" t="s">
        <v>120</v>
      </c>
      <c r="G121" s="472"/>
      <c r="H121" s="24"/>
      <c r="I121" s="374">
        <v>0.34</v>
      </c>
      <c r="J121" s="25"/>
      <c r="K121" s="477"/>
      <c r="L121" s="374">
        <v>0.04</v>
      </c>
      <c r="M121" s="25"/>
      <c r="N121" s="20"/>
      <c r="O121" s="50"/>
      <c r="P121" s="380">
        <f t="shared" si="4"/>
        <v>0.38</v>
      </c>
      <c r="Q121" s="51"/>
    </row>
    <row r="122" spans="1:17" ht="24.95" customHeight="1" x14ac:dyDescent="0.2">
      <c r="A122" s="596"/>
      <c r="B122" s="596"/>
      <c r="C122" s="596"/>
      <c r="D122" s="596"/>
      <c r="E122" s="108" t="s">
        <v>121</v>
      </c>
      <c r="F122" s="49" t="s">
        <v>122</v>
      </c>
      <c r="G122" s="472"/>
      <c r="H122" s="50"/>
      <c r="I122" s="380">
        <v>0.03</v>
      </c>
      <c r="J122" s="51"/>
      <c r="K122" s="491"/>
      <c r="L122" s="380">
        <v>0.01</v>
      </c>
      <c r="M122" s="51"/>
      <c r="N122" s="20"/>
      <c r="O122" s="24"/>
      <c r="P122" s="374">
        <f t="shared" si="4"/>
        <v>0.04</v>
      </c>
      <c r="Q122" s="25"/>
    </row>
    <row r="123" spans="1:17" ht="24.95" customHeight="1" thickBot="1" x14ac:dyDescent="0.25">
      <c r="A123" s="617"/>
      <c r="B123" s="617"/>
      <c r="C123" s="617"/>
      <c r="D123" s="617"/>
      <c r="E123" s="508" t="s">
        <v>384</v>
      </c>
      <c r="F123" s="23" t="s">
        <v>123</v>
      </c>
      <c r="G123" s="472"/>
      <c r="H123" s="24"/>
      <c r="I123" s="374">
        <v>0.33</v>
      </c>
      <c r="J123" s="25"/>
      <c r="K123" s="477"/>
      <c r="L123" s="374">
        <v>0.05</v>
      </c>
      <c r="M123" s="25"/>
      <c r="N123" s="20"/>
      <c r="O123" s="53"/>
      <c r="P123" s="379">
        <f t="shared" si="4"/>
        <v>0.38</v>
      </c>
      <c r="Q123" s="54"/>
    </row>
    <row r="124" spans="1:17" ht="24.95" customHeight="1" thickTop="1" x14ac:dyDescent="0.2">
      <c r="A124" s="701">
        <v>19</v>
      </c>
      <c r="B124" s="701" t="s">
        <v>124</v>
      </c>
      <c r="C124" s="609" t="s">
        <v>125</v>
      </c>
      <c r="D124" s="609" t="s">
        <v>15</v>
      </c>
      <c r="E124" s="609" t="s">
        <v>126</v>
      </c>
      <c r="F124" s="109" t="s">
        <v>127</v>
      </c>
      <c r="G124" s="509"/>
      <c r="H124" s="110"/>
      <c r="I124" s="111">
        <v>0.35</v>
      </c>
      <c r="J124" s="112"/>
      <c r="K124" s="404"/>
      <c r="L124" s="111">
        <v>3.15E-2</v>
      </c>
      <c r="M124" s="112"/>
      <c r="N124" s="20"/>
      <c r="O124" s="110"/>
      <c r="P124" s="111">
        <f t="shared" si="4"/>
        <v>0.38149999999999995</v>
      </c>
      <c r="Q124" s="112"/>
    </row>
    <row r="125" spans="1:17" ht="24.95" customHeight="1" x14ac:dyDescent="0.2">
      <c r="A125" s="691"/>
      <c r="B125" s="691"/>
      <c r="C125" s="610"/>
      <c r="D125" s="610"/>
      <c r="E125" s="610"/>
      <c r="F125" s="113" t="s">
        <v>128</v>
      </c>
      <c r="G125" s="509"/>
      <c r="H125" s="114"/>
      <c r="I125" s="115">
        <v>0.34</v>
      </c>
      <c r="J125" s="116"/>
      <c r="K125" s="405"/>
      <c r="L125" s="115">
        <v>3.4799999999999998E-2</v>
      </c>
      <c r="M125" s="116"/>
      <c r="N125" s="20"/>
      <c r="O125" s="114"/>
      <c r="P125" s="115">
        <f t="shared" si="4"/>
        <v>0.37480000000000002</v>
      </c>
      <c r="Q125" s="116"/>
    </row>
    <row r="126" spans="1:17" ht="24.95" customHeight="1" x14ac:dyDescent="0.2">
      <c r="A126" s="691"/>
      <c r="B126" s="691"/>
      <c r="C126" s="610"/>
      <c r="D126" s="610"/>
      <c r="E126" s="610"/>
      <c r="F126" s="113" t="s">
        <v>129</v>
      </c>
      <c r="G126" s="509"/>
      <c r="H126" s="114"/>
      <c r="I126" s="115">
        <v>0.33</v>
      </c>
      <c r="J126" s="116"/>
      <c r="K126" s="405"/>
      <c r="L126" s="115">
        <v>4.02E-2</v>
      </c>
      <c r="M126" s="116"/>
      <c r="N126" s="20"/>
      <c r="O126" s="114"/>
      <c r="P126" s="115">
        <f t="shared" si="4"/>
        <v>0.37020000000000003</v>
      </c>
      <c r="Q126" s="116"/>
    </row>
    <row r="127" spans="1:17" ht="24.95" customHeight="1" thickBot="1" x14ac:dyDescent="0.25">
      <c r="A127" s="692"/>
      <c r="B127" s="692"/>
      <c r="C127" s="611"/>
      <c r="D127" s="611"/>
      <c r="E127" s="611"/>
      <c r="F127" s="117" t="s">
        <v>130</v>
      </c>
      <c r="G127" s="509"/>
      <c r="H127" s="118"/>
      <c r="I127" s="119">
        <v>0.33</v>
      </c>
      <c r="J127" s="120"/>
      <c r="K127" s="406"/>
      <c r="L127" s="119">
        <v>4.5100000000000001E-2</v>
      </c>
      <c r="M127" s="120"/>
      <c r="N127" s="20"/>
      <c r="O127" s="118"/>
      <c r="P127" s="119">
        <f t="shared" si="4"/>
        <v>0.37509999999999999</v>
      </c>
      <c r="Q127" s="120"/>
    </row>
    <row r="128" spans="1:17" ht="24.95" customHeight="1" thickTop="1" x14ac:dyDescent="0.2">
      <c r="A128" s="579">
        <v>20</v>
      </c>
      <c r="B128" s="579" t="s">
        <v>131</v>
      </c>
      <c r="C128" s="579" t="s">
        <v>132</v>
      </c>
      <c r="D128" s="579" t="s">
        <v>15</v>
      </c>
      <c r="E128" s="612" t="s">
        <v>133</v>
      </c>
      <c r="F128" s="49" t="s">
        <v>134</v>
      </c>
      <c r="G128" s="444"/>
      <c r="H128" s="50"/>
      <c r="I128" s="380">
        <v>0.28999999999999998</v>
      </c>
      <c r="J128" s="51"/>
      <c r="K128" s="491"/>
      <c r="L128" s="380">
        <v>3.5000000000000003E-2</v>
      </c>
      <c r="M128" s="51"/>
      <c r="N128" s="20"/>
      <c r="O128" s="50"/>
      <c r="P128" s="380">
        <f t="shared" si="4"/>
        <v>0.32499999999999996</v>
      </c>
      <c r="Q128" s="51"/>
    </row>
    <row r="129" spans="1:17" ht="24.95" customHeight="1" x14ac:dyDescent="0.2">
      <c r="A129" s="579"/>
      <c r="B129" s="579"/>
      <c r="C129" s="579"/>
      <c r="D129" s="579"/>
      <c r="E129" s="613"/>
      <c r="F129" s="23" t="s">
        <v>135</v>
      </c>
      <c r="G129" s="444"/>
      <c r="H129" s="50"/>
      <c r="I129" s="380">
        <v>0.28999999999999998</v>
      </c>
      <c r="J129" s="51"/>
      <c r="K129" s="491"/>
      <c r="L129" s="380">
        <v>3.7499999999999999E-2</v>
      </c>
      <c r="M129" s="51"/>
      <c r="N129" s="20"/>
      <c r="O129" s="50"/>
      <c r="P129" s="380">
        <f t="shared" si="4"/>
        <v>0.32749999999999996</v>
      </c>
      <c r="Q129" s="51"/>
    </row>
    <row r="130" spans="1:17" ht="24.95" customHeight="1" x14ac:dyDescent="0.2">
      <c r="A130" s="556"/>
      <c r="B130" s="556"/>
      <c r="C130" s="556"/>
      <c r="D130" s="556"/>
      <c r="E130" s="622" t="s">
        <v>136</v>
      </c>
      <c r="F130" s="49" t="s">
        <v>134</v>
      </c>
      <c r="G130" s="444"/>
      <c r="H130" s="50">
        <v>0.3</v>
      </c>
      <c r="I130" s="380"/>
      <c r="J130" s="51"/>
      <c r="K130" s="491">
        <v>3.5000000000000003E-2</v>
      </c>
      <c r="L130" s="380"/>
      <c r="M130" s="51"/>
      <c r="N130" s="20"/>
      <c r="O130" s="50">
        <f t="shared" si="3"/>
        <v>0.33499999999999996</v>
      </c>
      <c r="P130" s="380"/>
      <c r="Q130" s="51"/>
    </row>
    <row r="131" spans="1:17" ht="24.95" customHeight="1" thickBot="1" x14ac:dyDescent="0.25">
      <c r="A131" s="556"/>
      <c r="B131" s="556"/>
      <c r="C131" s="556"/>
      <c r="D131" s="556"/>
      <c r="E131" s="624"/>
      <c r="F131" s="23" t="s">
        <v>137</v>
      </c>
      <c r="G131" s="444"/>
      <c r="H131" s="24">
        <v>0.3</v>
      </c>
      <c r="I131" s="374"/>
      <c r="J131" s="25"/>
      <c r="K131" s="477">
        <v>3.7499999999999999E-2</v>
      </c>
      <c r="L131" s="374"/>
      <c r="M131" s="25"/>
      <c r="N131" s="20"/>
      <c r="O131" s="24">
        <f t="shared" si="3"/>
        <v>0.33749999999999997</v>
      </c>
      <c r="P131" s="374"/>
      <c r="Q131" s="25"/>
    </row>
    <row r="132" spans="1:17" ht="24.95" customHeight="1" thickTop="1" x14ac:dyDescent="0.2">
      <c r="A132" s="580">
        <v>21</v>
      </c>
      <c r="B132" s="580" t="s">
        <v>138</v>
      </c>
      <c r="C132" s="580" t="s">
        <v>139</v>
      </c>
      <c r="D132" s="580" t="s">
        <v>15</v>
      </c>
      <c r="E132" s="625" t="s">
        <v>140</v>
      </c>
      <c r="F132" s="510" t="s">
        <v>141</v>
      </c>
      <c r="G132" s="276"/>
      <c r="H132" s="121">
        <v>0.33</v>
      </c>
      <c r="I132" s="122"/>
      <c r="J132" s="123"/>
      <c r="K132" s="389">
        <v>3.5000000000000003E-2</v>
      </c>
      <c r="L132" s="122"/>
      <c r="M132" s="123"/>
      <c r="N132" s="20"/>
      <c r="O132" s="124">
        <f t="shared" si="3"/>
        <v>0.36499999999999999</v>
      </c>
      <c r="P132" s="382"/>
      <c r="Q132" s="125"/>
    </row>
    <row r="133" spans="1:17" ht="24.95" customHeight="1" x14ac:dyDescent="0.2">
      <c r="A133" s="582"/>
      <c r="B133" s="582"/>
      <c r="C133" s="582"/>
      <c r="D133" s="582"/>
      <c r="E133" s="626"/>
      <c r="F133" s="511" t="s">
        <v>142</v>
      </c>
      <c r="G133" s="276"/>
      <c r="H133" s="89"/>
      <c r="I133" s="87">
        <v>0.3175</v>
      </c>
      <c r="J133" s="88"/>
      <c r="K133" s="390"/>
      <c r="L133" s="87">
        <v>3.5000000000000003E-2</v>
      </c>
      <c r="M133" s="88"/>
      <c r="N133" s="20"/>
      <c r="O133" s="126"/>
      <c r="P133" s="383">
        <f t="shared" si="4"/>
        <v>0.35250000000000004</v>
      </c>
      <c r="Q133" s="127"/>
    </row>
    <row r="134" spans="1:17" ht="24.95" customHeight="1" x14ac:dyDescent="0.2">
      <c r="A134" s="582"/>
      <c r="B134" s="582"/>
      <c r="C134" s="582"/>
      <c r="D134" s="582"/>
      <c r="E134" s="626"/>
      <c r="F134" s="511" t="s">
        <v>143</v>
      </c>
      <c r="G134" s="276"/>
      <c r="H134" s="89"/>
      <c r="I134" s="87"/>
      <c r="J134" s="88">
        <v>0.29749999999999999</v>
      </c>
      <c r="K134" s="390"/>
      <c r="L134" s="87"/>
      <c r="M134" s="88">
        <v>0.04</v>
      </c>
      <c r="N134" s="20"/>
      <c r="O134" s="126"/>
      <c r="P134" s="383"/>
      <c r="Q134" s="127">
        <f t="shared" si="5"/>
        <v>0.33749999999999997</v>
      </c>
    </row>
    <row r="135" spans="1:17" ht="24.95" customHeight="1" x14ac:dyDescent="0.2">
      <c r="A135" s="582"/>
      <c r="B135" s="582"/>
      <c r="C135" s="582"/>
      <c r="D135" s="582"/>
      <c r="E135" s="626" t="s">
        <v>144</v>
      </c>
      <c r="F135" s="511" t="s">
        <v>145</v>
      </c>
      <c r="G135" s="276"/>
      <c r="H135" s="89">
        <v>0.34</v>
      </c>
      <c r="I135" s="87"/>
      <c r="J135" s="88"/>
      <c r="K135" s="390">
        <v>3.5000000000000003E-2</v>
      </c>
      <c r="L135" s="87"/>
      <c r="M135" s="88"/>
      <c r="N135" s="20"/>
      <c r="O135" s="126">
        <f t="shared" si="3"/>
        <v>0.375</v>
      </c>
      <c r="P135" s="383"/>
      <c r="Q135" s="127"/>
    </row>
    <row r="136" spans="1:17" ht="24.95" customHeight="1" x14ac:dyDescent="0.2">
      <c r="A136" s="582"/>
      <c r="B136" s="582"/>
      <c r="C136" s="582"/>
      <c r="D136" s="582"/>
      <c r="E136" s="626"/>
      <c r="F136" s="511" t="s">
        <v>146</v>
      </c>
      <c r="G136" s="276"/>
      <c r="H136" s="89"/>
      <c r="I136" s="87">
        <v>0.33750000000000002</v>
      </c>
      <c r="J136" s="88"/>
      <c r="K136" s="390"/>
      <c r="L136" s="87">
        <v>3.5000000000000003E-2</v>
      </c>
      <c r="M136" s="88"/>
      <c r="N136" s="20"/>
      <c r="O136" s="126"/>
      <c r="P136" s="383">
        <f t="shared" si="4"/>
        <v>0.37250000000000005</v>
      </c>
      <c r="Q136" s="127"/>
    </row>
    <row r="137" spans="1:17" ht="24.95" customHeight="1" x14ac:dyDescent="0.2">
      <c r="A137" s="582"/>
      <c r="B137" s="582"/>
      <c r="C137" s="582"/>
      <c r="D137" s="582"/>
      <c r="E137" s="626"/>
      <c r="F137" s="511" t="s">
        <v>147</v>
      </c>
      <c r="G137" s="276"/>
      <c r="H137" s="89"/>
      <c r="I137" s="87"/>
      <c r="J137" s="88">
        <v>0.33500000000000002</v>
      </c>
      <c r="K137" s="390"/>
      <c r="L137" s="87"/>
      <c r="M137" s="88">
        <v>3.5000000000000003E-2</v>
      </c>
      <c r="N137" s="20"/>
      <c r="O137" s="126"/>
      <c r="P137" s="383"/>
      <c r="Q137" s="127">
        <f t="shared" si="5"/>
        <v>0.37</v>
      </c>
    </row>
    <row r="138" spans="1:17" ht="24.95" customHeight="1" x14ac:dyDescent="0.2">
      <c r="A138" s="582"/>
      <c r="B138" s="582"/>
      <c r="C138" s="582"/>
      <c r="D138" s="582"/>
      <c r="E138" s="626" t="s">
        <v>148</v>
      </c>
      <c r="F138" s="511" t="s">
        <v>149</v>
      </c>
      <c r="G138" s="276"/>
      <c r="H138" s="89">
        <v>0.34</v>
      </c>
      <c r="I138" s="87"/>
      <c r="J138" s="88"/>
      <c r="K138" s="390">
        <v>3.5000000000000003E-2</v>
      </c>
      <c r="L138" s="87"/>
      <c r="M138" s="88"/>
      <c r="N138" s="20"/>
      <c r="O138" s="126">
        <f t="shared" si="3"/>
        <v>0.375</v>
      </c>
      <c r="P138" s="383"/>
      <c r="Q138" s="127"/>
    </row>
    <row r="139" spans="1:17" ht="24.95" customHeight="1" x14ac:dyDescent="0.2">
      <c r="A139" s="582"/>
      <c r="B139" s="582"/>
      <c r="C139" s="582"/>
      <c r="D139" s="582"/>
      <c r="E139" s="626"/>
      <c r="F139" s="511" t="s">
        <v>142</v>
      </c>
      <c r="G139" s="276"/>
      <c r="H139" s="89"/>
      <c r="I139" s="87">
        <v>0.33500000000000002</v>
      </c>
      <c r="J139" s="88"/>
      <c r="K139" s="390"/>
      <c r="L139" s="87">
        <v>3.5000000000000003E-2</v>
      </c>
      <c r="M139" s="88"/>
      <c r="N139" s="20"/>
      <c r="O139" s="126"/>
      <c r="P139" s="383">
        <f t="shared" si="4"/>
        <v>0.37</v>
      </c>
      <c r="Q139" s="127"/>
    </row>
    <row r="140" spans="1:17" ht="24.95" customHeight="1" thickBot="1" x14ac:dyDescent="0.25">
      <c r="A140" s="583"/>
      <c r="B140" s="583"/>
      <c r="C140" s="583"/>
      <c r="D140" s="583"/>
      <c r="E140" s="627"/>
      <c r="F140" s="512" t="s">
        <v>143</v>
      </c>
      <c r="G140" s="276"/>
      <c r="H140" s="93"/>
      <c r="I140" s="91"/>
      <c r="J140" s="92">
        <v>0.32750000000000001</v>
      </c>
      <c r="K140" s="402"/>
      <c r="L140" s="91"/>
      <c r="M140" s="92">
        <v>0.04</v>
      </c>
      <c r="N140" s="20"/>
      <c r="O140" s="128"/>
      <c r="P140" s="384"/>
      <c r="Q140" s="129">
        <f t="shared" ref="Q140:Q202" si="6">J140+M140</f>
        <v>0.36749999999999999</v>
      </c>
    </row>
    <row r="141" spans="1:17" ht="24.95" customHeight="1" thickTop="1" x14ac:dyDescent="0.2">
      <c r="A141" s="620">
        <v>22</v>
      </c>
      <c r="B141" s="620" t="s">
        <v>150</v>
      </c>
      <c r="C141" s="620" t="s">
        <v>151</v>
      </c>
      <c r="D141" s="620" t="s">
        <v>15</v>
      </c>
      <c r="E141" s="630" t="s">
        <v>152</v>
      </c>
      <c r="F141" s="49" t="s">
        <v>153</v>
      </c>
      <c r="G141" s="276"/>
      <c r="H141" s="50"/>
      <c r="I141" s="380">
        <v>0.32500000000000001</v>
      </c>
      <c r="J141" s="51"/>
      <c r="K141" s="491"/>
      <c r="L141" s="380">
        <v>0.04</v>
      </c>
      <c r="M141" s="51"/>
      <c r="N141" s="20"/>
      <c r="O141" s="50"/>
      <c r="P141" s="380">
        <f t="shared" ref="P141:P203" si="7">I141+L141</f>
        <v>0.36499999999999999</v>
      </c>
      <c r="Q141" s="51"/>
    </row>
    <row r="142" spans="1:17" ht="24.95" customHeight="1" x14ac:dyDescent="0.2">
      <c r="A142" s="621"/>
      <c r="B142" s="621"/>
      <c r="C142" s="621"/>
      <c r="D142" s="621"/>
      <c r="E142" s="570"/>
      <c r="F142" s="23" t="s">
        <v>154</v>
      </c>
      <c r="G142" s="276"/>
      <c r="H142" s="24"/>
      <c r="I142" s="374">
        <v>0.32500000000000001</v>
      </c>
      <c r="J142" s="25"/>
      <c r="K142" s="477"/>
      <c r="L142" s="374">
        <v>4.4999999999999998E-2</v>
      </c>
      <c r="M142" s="25"/>
      <c r="N142" s="20"/>
      <c r="O142" s="24"/>
      <c r="P142" s="374">
        <f t="shared" si="7"/>
        <v>0.37</v>
      </c>
      <c r="Q142" s="25"/>
    </row>
    <row r="143" spans="1:17" ht="24.95" customHeight="1" x14ac:dyDescent="0.2">
      <c r="A143" s="621"/>
      <c r="B143" s="621"/>
      <c r="C143" s="621"/>
      <c r="D143" s="621"/>
      <c r="E143" s="571"/>
      <c r="F143" s="23" t="s">
        <v>459</v>
      </c>
      <c r="G143" s="276"/>
      <c r="H143" s="24"/>
      <c r="I143" s="374">
        <v>0.25</v>
      </c>
      <c r="J143" s="25"/>
      <c r="K143" s="477"/>
      <c r="L143" s="374"/>
      <c r="M143" s="25"/>
      <c r="N143" s="20"/>
      <c r="O143" s="24"/>
      <c r="P143" s="374">
        <f t="shared" si="7"/>
        <v>0.25</v>
      </c>
      <c r="Q143" s="25"/>
    </row>
    <row r="144" spans="1:17" ht="24.95" customHeight="1" x14ac:dyDescent="0.2">
      <c r="A144" s="621"/>
      <c r="B144" s="621"/>
      <c r="C144" s="621"/>
      <c r="D144" s="621"/>
      <c r="E144" s="572" t="s">
        <v>69</v>
      </c>
      <c r="F144" s="49" t="s">
        <v>155</v>
      </c>
      <c r="G144" s="276"/>
      <c r="H144" s="24"/>
      <c r="I144" s="374">
        <v>0.34</v>
      </c>
      <c r="J144" s="25"/>
      <c r="K144" s="513"/>
      <c r="L144" s="374">
        <v>0.04</v>
      </c>
      <c r="M144" s="25"/>
      <c r="N144" s="20"/>
      <c r="O144" s="24"/>
      <c r="P144" s="374">
        <f t="shared" si="7"/>
        <v>0.38</v>
      </c>
      <c r="Q144" s="25"/>
    </row>
    <row r="145" spans="1:17" ht="24.95" customHeight="1" x14ac:dyDescent="0.2">
      <c r="A145" s="621"/>
      <c r="B145" s="621"/>
      <c r="C145" s="621"/>
      <c r="D145" s="621"/>
      <c r="E145" s="570"/>
      <c r="F145" s="49" t="s">
        <v>460</v>
      </c>
      <c r="G145" s="276"/>
      <c r="H145" s="24"/>
      <c r="I145" s="374">
        <v>0.3</v>
      </c>
      <c r="J145" s="25"/>
      <c r="K145" s="513"/>
      <c r="L145" s="374">
        <v>3.5000000000000003E-2</v>
      </c>
      <c r="M145" s="25"/>
      <c r="N145" s="20"/>
      <c r="O145" s="24"/>
      <c r="P145" s="374">
        <f t="shared" si="7"/>
        <v>0.33499999999999996</v>
      </c>
      <c r="Q145" s="25"/>
    </row>
    <row r="146" spans="1:17" ht="24.95" customHeight="1" x14ac:dyDescent="0.2">
      <c r="A146" s="621"/>
      <c r="B146" s="621"/>
      <c r="C146" s="621"/>
      <c r="D146" s="621"/>
      <c r="E146" s="570"/>
      <c r="F146" s="23" t="s">
        <v>472</v>
      </c>
      <c r="G146" s="276"/>
      <c r="H146" s="24"/>
      <c r="I146" s="374">
        <v>0.34</v>
      </c>
      <c r="J146" s="25"/>
      <c r="K146" s="513"/>
      <c r="L146" s="374">
        <v>4.4999999999999998E-2</v>
      </c>
      <c r="M146" s="25"/>
      <c r="N146" s="20"/>
      <c r="O146" s="24"/>
      <c r="P146" s="374">
        <f t="shared" si="7"/>
        <v>0.38500000000000001</v>
      </c>
      <c r="Q146" s="25"/>
    </row>
    <row r="147" spans="1:17" ht="24.95" customHeight="1" x14ac:dyDescent="0.2">
      <c r="A147" s="621"/>
      <c r="B147" s="621"/>
      <c r="C147" s="621"/>
      <c r="D147" s="621"/>
      <c r="E147" s="570"/>
      <c r="F147" s="49" t="s">
        <v>470</v>
      </c>
      <c r="G147" s="276"/>
      <c r="H147" s="24">
        <v>0.33</v>
      </c>
      <c r="I147" s="374">
        <v>0.32500000000000001</v>
      </c>
      <c r="J147" s="25"/>
      <c r="K147" s="513"/>
      <c r="L147" s="374">
        <v>4.4999999999999998E-2</v>
      </c>
      <c r="M147" s="25"/>
      <c r="N147" s="20"/>
      <c r="O147" s="24">
        <f t="shared" ref="O147:O202" si="8">H147+K147</f>
        <v>0.33</v>
      </c>
      <c r="P147" s="374">
        <f t="shared" si="7"/>
        <v>0.37</v>
      </c>
      <c r="Q147" s="25"/>
    </row>
    <row r="148" spans="1:17" ht="24.95" customHeight="1" x14ac:dyDescent="0.2">
      <c r="A148" s="621"/>
      <c r="B148" s="621"/>
      <c r="C148" s="621"/>
      <c r="D148" s="621"/>
      <c r="E148" s="571"/>
      <c r="F148" s="23" t="s">
        <v>471</v>
      </c>
      <c r="G148" s="276"/>
      <c r="H148" s="24">
        <v>0.3</v>
      </c>
      <c r="I148" s="374">
        <v>0.29499999999999998</v>
      </c>
      <c r="J148" s="25"/>
      <c r="K148" s="513"/>
      <c r="L148" s="374">
        <v>4.4999999999999998E-2</v>
      </c>
      <c r="M148" s="25"/>
      <c r="N148" s="20"/>
      <c r="O148" s="24">
        <f t="shared" si="8"/>
        <v>0.3</v>
      </c>
      <c r="P148" s="374">
        <f t="shared" si="7"/>
        <v>0.33999999999999997</v>
      </c>
      <c r="Q148" s="25"/>
    </row>
    <row r="149" spans="1:17" ht="24.95" customHeight="1" x14ac:dyDescent="0.2">
      <c r="A149" s="621"/>
      <c r="B149" s="621"/>
      <c r="C149" s="621"/>
      <c r="D149" s="621"/>
      <c r="E149" s="622" t="s">
        <v>399</v>
      </c>
      <c r="F149" s="23" t="s">
        <v>155</v>
      </c>
      <c r="G149" s="276"/>
      <c r="H149" s="24"/>
      <c r="I149" s="374">
        <v>0.34</v>
      </c>
      <c r="J149" s="25"/>
      <c r="K149" s="513"/>
      <c r="L149" s="374">
        <v>0.04</v>
      </c>
      <c r="M149" s="25"/>
      <c r="N149" s="20"/>
      <c r="O149" s="24"/>
      <c r="P149" s="374">
        <f t="shared" si="7"/>
        <v>0.38</v>
      </c>
      <c r="Q149" s="25"/>
    </row>
    <row r="150" spans="1:17" ht="24.95" customHeight="1" x14ac:dyDescent="0.2">
      <c r="A150" s="621"/>
      <c r="B150" s="621"/>
      <c r="C150" s="621"/>
      <c r="D150" s="621"/>
      <c r="E150" s="613"/>
      <c r="F150" s="49" t="s">
        <v>156</v>
      </c>
      <c r="G150" s="276"/>
      <c r="H150" s="514"/>
      <c r="I150" s="380">
        <v>0.34</v>
      </c>
      <c r="J150" s="51"/>
      <c r="K150" s="513"/>
      <c r="L150" s="380">
        <v>4.4999999999999998E-2</v>
      </c>
      <c r="M150" s="51"/>
      <c r="N150" s="20"/>
      <c r="O150" s="50"/>
      <c r="P150" s="380">
        <f t="shared" si="7"/>
        <v>0.38500000000000001</v>
      </c>
      <c r="Q150" s="51"/>
    </row>
    <row r="151" spans="1:17" ht="24.95" customHeight="1" x14ac:dyDescent="0.2">
      <c r="A151" s="621"/>
      <c r="B151" s="621"/>
      <c r="C151" s="621"/>
      <c r="D151" s="621"/>
      <c r="E151" s="613"/>
      <c r="F151" s="23" t="s">
        <v>398</v>
      </c>
      <c r="G151" s="276"/>
      <c r="H151" s="24"/>
      <c r="I151" s="374">
        <v>0.32500000000000001</v>
      </c>
      <c r="J151" s="25"/>
      <c r="K151" s="477"/>
      <c r="L151" s="374">
        <v>4.4999999999999998E-2</v>
      </c>
      <c r="M151" s="25"/>
      <c r="N151" s="20"/>
      <c r="O151" s="24"/>
      <c r="P151" s="374">
        <f t="shared" si="7"/>
        <v>0.37</v>
      </c>
      <c r="Q151" s="25"/>
    </row>
    <row r="152" spans="1:17" ht="24.95" customHeight="1" x14ac:dyDescent="0.2">
      <c r="A152" s="621"/>
      <c r="B152" s="621"/>
      <c r="C152" s="621"/>
      <c r="D152" s="621"/>
      <c r="E152" s="623"/>
      <c r="F152" s="49" t="s">
        <v>471</v>
      </c>
      <c r="G152" s="276"/>
      <c r="H152" s="50"/>
      <c r="I152" s="380">
        <v>0.29499999999999998</v>
      </c>
      <c r="J152" s="51"/>
      <c r="K152" s="491"/>
      <c r="L152" s="380">
        <v>4.4999999999999998E-2</v>
      </c>
      <c r="M152" s="51"/>
      <c r="N152" s="20"/>
      <c r="O152" s="50"/>
      <c r="P152" s="380">
        <f t="shared" si="7"/>
        <v>0.33999999999999997</v>
      </c>
      <c r="Q152" s="51"/>
    </row>
    <row r="153" spans="1:17" ht="24.95" customHeight="1" x14ac:dyDescent="0.2">
      <c r="A153" s="621"/>
      <c r="B153" s="621"/>
      <c r="C153" s="621"/>
      <c r="D153" s="621"/>
      <c r="E153" s="622" t="s">
        <v>384</v>
      </c>
      <c r="F153" s="19" t="s">
        <v>153</v>
      </c>
      <c r="G153" s="276"/>
      <c r="H153" s="35"/>
      <c r="I153" s="378">
        <v>0.26</v>
      </c>
      <c r="J153" s="36"/>
      <c r="K153" s="481"/>
      <c r="L153" s="378">
        <v>0.04</v>
      </c>
      <c r="M153" s="36"/>
      <c r="N153" s="20"/>
      <c r="O153" s="35"/>
      <c r="P153" s="378">
        <f t="shared" si="7"/>
        <v>0.3</v>
      </c>
      <c r="Q153" s="36"/>
    </row>
    <row r="154" spans="1:17" ht="24.95" customHeight="1" x14ac:dyDescent="0.2">
      <c r="A154" s="621"/>
      <c r="B154" s="621"/>
      <c r="C154" s="621"/>
      <c r="D154" s="621"/>
      <c r="E154" s="613"/>
      <c r="F154" s="19" t="s">
        <v>474</v>
      </c>
      <c r="G154" s="276"/>
      <c r="H154" s="35"/>
      <c r="I154" s="378">
        <v>0.25</v>
      </c>
      <c r="J154" s="36"/>
      <c r="K154" s="481"/>
      <c r="L154" s="378">
        <v>4.4999999999999998E-2</v>
      </c>
      <c r="M154" s="36"/>
      <c r="N154" s="20"/>
      <c r="O154" s="35"/>
      <c r="P154" s="378">
        <f t="shared" si="7"/>
        <v>0.29499999999999998</v>
      </c>
      <c r="Q154" s="36"/>
    </row>
    <row r="155" spans="1:17" ht="24.95" customHeight="1" x14ac:dyDescent="0.2">
      <c r="A155" s="621"/>
      <c r="B155" s="621"/>
      <c r="C155" s="621"/>
      <c r="D155" s="621"/>
      <c r="E155" s="623"/>
      <c r="F155" s="19" t="s">
        <v>475</v>
      </c>
      <c r="G155" s="276"/>
      <c r="H155" s="35"/>
      <c r="I155" s="378">
        <v>0.24</v>
      </c>
      <c r="J155" s="36"/>
      <c r="K155" s="481"/>
      <c r="L155" s="378">
        <v>4.4999999999999998E-2</v>
      </c>
      <c r="M155" s="36"/>
      <c r="N155" s="20"/>
      <c r="O155" s="35"/>
      <c r="P155" s="378">
        <f t="shared" si="7"/>
        <v>0.28499999999999998</v>
      </c>
      <c r="Q155" s="36"/>
    </row>
    <row r="156" spans="1:17" ht="24.95" customHeight="1" thickBot="1" x14ac:dyDescent="0.25">
      <c r="A156" s="621"/>
      <c r="B156" s="621"/>
      <c r="C156" s="621"/>
      <c r="D156" s="621"/>
      <c r="E156" s="515" t="s">
        <v>400</v>
      </c>
      <c r="F156" s="19" t="s">
        <v>473</v>
      </c>
      <c r="G156" s="276"/>
      <c r="H156" s="35"/>
      <c r="I156" s="378">
        <v>3.7999999999999999E-2</v>
      </c>
      <c r="J156" s="36"/>
      <c r="K156" s="481"/>
      <c r="L156" s="378"/>
      <c r="M156" s="36"/>
      <c r="N156" s="20"/>
      <c r="O156" s="35"/>
      <c r="P156" s="378">
        <f t="shared" si="7"/>
        <v>3.7999999999999999E-2</v>
      </c>
      <c r="Q156" s="36"/>
    </row>
    <row r="157" spans="1:17" ht="24.95" customHeight="1" thickTop="1" x14ac:dyDescent="0.2">
      <c r="A157" s="701">
        <v>23</v>
      </c>
      <c r="B157" s="687" t="s">
        <v>444</v>
      </c>
      <c r="C157" s="687" t="s">
        <v>482</v>
      </c>
      <c r="D157" s="701" t="s">
        <v>15</v>
      </c>
      <c r="E157" s="628" t="s">
        <v>406</v>
      </c>
      <c r="F157" s="516" t="s">
        <v>158</v>
      </c>
      <c r="G157" s="472"/>
      <c r="H157" s="121">
        <v>0.32</v>
      </c>
      <c r="I157" s="122"/>
      <c r="J157" s="123"/>
      <c r="K157" s="389">
        <v>3.2500000000000001E-2</v>
      </c>
      <c r="L157" s="122"/>
      <c r="M157" s="123"/>
      <c r="N157" s="20"/>
      <c r="O157" s="130">
        <f t="shared" si="8"/>
        <v>0.35250000000000004</v>
      </c>
      <c r="P157" s="256"/>
      <c r="Q157" s="131"/>
    </row>
    <row r="158" spans="1:17" ht="24.95" customHeight="1" x14ac:dyDescent="0.2">
      <c r="A158" s="691"/>
      <c r="B158" s="691"/>
      <c r="C158" s="688"/>
      <c r="D158" s="691"/>
      <c r="E158" s="629"/>
      <c r="F158" s="62" t="s">
        <v>159</v>
      </c>
      <c r="G158" s="472"/>
      <c r="H158" s="89"/>
      <c r="I158" s="87">
        <v>0.31</v>
      </c>
      <c r="J158" s="88"/>
      <c r="K158" s="390"/>
      <c r="L158" s="87">
        <v>3.2500000000000001E-2</v>
      </c>
      <c r="M158" s="87"/>
      <c r="N158" s="20"/>
      <c r="O158" s="132"/>
      <c r="P158" s="257">
        <f t="shared" si="7"/>
        <v>0.34250000000000003</v>
      </c>
      <c r="Q158" s="133"/>
    </row>
    <row r="159" spans="1:17" ht="24.95" customHeight="1" x14ac:dyDescent="0.2">
      <c r="A159" s="691"/>
      <c r="B159" s="691"/>
      <c r="C159" s="688"/>
      <c r="D159" s="691"/>
      <c r="E159" s="629"/>
      <c r="F159" s="62" t="s">
        <v>160</v>
      </c>
      <c r="G159" s="472"/>
      <c r="H159" s="89"/>
      <c r="I159" s="87"/>
      <c r="J159" s="88">
        <v>0.3</v>
      </c>
      <c r="K159" s="390"/>
      <c r="L159" s="87"/>
      <c r="M159" s="87">
        <v>3.2500000000000001E-2</v>
      </c>
      <c r="N159" s="20"/>
      <c r="O159" s="132"/>
      <c r="P159" s="257"/>
      <c r="Q159" s="133">
        <f t="shared" si="6"/>
        <v>0.33250000000000002</v>
      </c>
    </row>
    <row r="160" spans="1:17" ht="24.95" customHeight="1" thickBot="1" x14ac:dyDescent="0.25">
      <c r="A160" s="692"/>
      <c r="B160" s="692"/>
      <c r="C160" s="689"/>
      <c r="D160" s="692"/>
      <c r="E160" s="517" t="s">
        <v>445</v>
      </c>
      <c r="F160" s="518" t="s">
        <v>389</v>
      </c>
      <c r="G160" s="472"/>
      <c r="H160" s="221"/>
      <c r="I160" s="222">
        <v>0.03</v>
      </c>
      <c r="J160" s="391"/>
      <c r="K160" s="407"/>
      <c r="L160" s="392"/>
      <c r="M160" s="392"/>
      <c r="N160" s="20"/>
      <c r="O160" s="258"/>
      <c r="P160" s="259">
        <f t="shared" si="7"/>
        <v>0.03</v>
      </c>
      <c r="Q160" s="260"/>
    </row>
    <row r="161" spans="1:17" ht="31.5" customHeight="1" thickTop="1" x14ac:dyDescent="0.2">
      <c r="A161" s="607">
        <v>24</v>
      </c>
      <c r="B161" s="607" t="s">
        <v>161</v>
      </c>
      <c r="C161" s="607" t="s">
        <v>162</v>
      </c>
      <c r="D161" s="607" t="s">
        <v>15</v>
      </c>
      <c r="E161" s="519" t="s">
        <v>163</v>
      </c>
      <c r="F161" s="520" t="s">
        <v>457</v>
      </c>
      <c r="G161" s="444"/>
      <c r="H161" s="238">
        <v>0.42299999999999999</v>
      </c>
      <c r="I161" s="239">
        <v>0.42249999999999999</v>
      </c>
      <c r="J161" s="240">
        <v>0.42</v>
      </c>
      <c r="K161" s="408">
        <v>0.04</v>
      </c>
      <c r="L161" s="239">
        <v>0.04</v>
      </c>
      <c r="M161" s="240">
        <v>0.04</v>
      </c>
      <c r="N161" s="20"/>
      <c r="O161" s="134">
        <f t="shared" si="8"/>
        <v>0.46299999999999997</v>
      </c>
      <c r="P161" s="135">
        <f t="shared" si="7"/>
        <v>0.46249999999999997</v>
      </c>
      <c r="Q161" s="136">
        <f t="shared" si="6"/>
        <v>0.45999999999999996</v>
      </c>
    </row>
    <row r="162" spans="1:17" ht="31.5" customHeight="1" thickBot="1" x14ac:dyDescent="0.25">
      <c r="A162" s="690"/>
      <c r="B162" s="690"/>
      <c r="C162" s="690"/>
      <c r="D162" s="690"/>
      <c r="E162" s="521" t="s">
        <v>458</v>
      </c>
      <c r="F162" s="522" t="s">
        <v>457</v>
      </c>
      <c r="G162" s="444"/>
      <c r="H162" s="140">
        <v>0.313</v>
      </c>
      <c r="I162" s="141">
        <v>0.3125</v>
      </c>
      <c r="J162" s="142">
        <v>0.31</v>
      </c>
      <c r="K162" s="261">
        <v>0.04</v>
      </c>
      <c r="L162" s="141">
        <v>0.04</v>
      </c>
      <c r="M162" s="142">
        <v>0.04</v>
      </c>
      <c r="N162" s="20"/>
      <c r="O162" s="137">
        <f t="shared" si="8"/>
        <v>0.35299999999999998</v>
      </c>
      <c r="P162" s="138">
        <f t="shared" si="7"/>
        <v>0.35249999999999998</v>
      </c>
      <c r="Q162" s="139">
        <f t="shared" si="6"/>
        <v>0.35</v>
      </c>
    </row>
    <row r="163" spans="1:17" ht="29.25" customHeight="1" thickTop="1" x14ac:dyDescent="0.2">
      <c r="A163" s="691">
        <v>25</v>
      </c>
      <c r="B163" s="691" t="s">
        <v>164</v>
      </c>
      <c r="C163" s="691" t="s">
        <v>165</v>
      </c>
      <c r="D163" s="691" t="s">
        <v>15</v>
      </c>
      <c r="E163" s="436" t="s">
        <v>166</v>
      </c>
      <c r="F163" s="523" t="s">
        <v>389</v>
      </c>
      <c r="G163" s="444"/>
      <c r="H163" s="280"/>
      <c r="I163" s="281">
        <v>0.34</v>
      </c>
      <c r="J163" s="282"/>
      <c r="K163" s="409"/>
      <c r="L163" s="281">
        <v>0.04</v>
      </c>
      <c r="M163" s="282"/>
      <c r="N163" s="20"/>
      <c r="O163" s="280"/>
      <c r="P163" s="281">
        <f t="shared" si="7"/>
        <v>0.38</v>
      </c>
      <c r="Q163" s="282"/>
    </row>
    <row r="164" spans="1:17" ht="29.25" customHeight="1" x14ac:dyDescent="0.2">
      <c r="A164" s="691"/>
      <c r="B164" s="691"/>
      <c r="C164" s="691"/>
      <c r="D164" s="691"/>
      <c r="E164" s="693" t="s">
        <v>69</v>
      </c>
      <c r="F164" s="524" t="s">
        <v>104</v>
      </c>
      <c r="G164" s="444"/>
      <c r="H164" s="234"/>
      <c r="I164" s="235">
        <v>0.3</v>
      </c>
      <c r="J164" s="236"/>
      <c r="K164" s="237"/>
      <c r="L164" s="235">
        <v>0.04</v>
      </c>
      <c r="M164" s="236"/>
      <c r="N164" s="20"/>
      <c r="O164" s="234"/>
      <c r="P164" s="235">
        <f t="shared" si="7"/>
        <v>0.33999999999999997</v>
      </c>
      <c r="Q164" s="236"/>
    </row>
    <row r="165" spans="1:17" ht="29.25" customHeight="1" x14ac:dyDescent="0.2">
      <c r="A165" s="691"/>
      <c r="B165" s="691"/>
      <c r="C165" s="691"/>
      <c r="D165" s="691"/>
      <c r="E165" s="694"/>
      <c r="F165" s="524" t="s">
        <v>98</v>
      </c>
      <c r="G165" s="444"/>
      <c r="H165" s="234"/>
      <c r="I165" s="235">
        <v>0.28999999999999998</v>
      </c>
      <c r="J165" s="236"/>
      <c r="K165" s="237"/>
      <c r="L165" s="235">
        <v>0.04</v>
      </c>
      <c r="M165" s="236"/>
      <c r="N165" s="20"/>
      <c r="O165" s="234"/>
      <c r="P165" s="235">
        <f t="shared" si="7"/>
        <v>0.32999999999999996</v>
      </c>
      <c r="Q165" s="236"/>
    </row>
    <row r="166" spans="1:17" ht="29.25" customHeight="1" x14ac:dyDescent="0.2">
      <c r="A166" s="691"/>
      <c r="B166" s="691"/>
      <c r="C166" s="691"/>
      <c r="D166" s="691"/>
      <c r="E166" s="695"/>
      <c r="F166" s="524" t="s">
        <v>461</v>
      </c>
      <c r="G166" s="444"/>
      <c r="H166" s="234"/>
      <c r="I166" s="235">
        <v>0.26</v>
      </c>
      <c r="J166" s="236"/>
      <c r="K166" s="237"/>
      <c r="L166" s="235">
        <v>0.04</v>
      </c>
      <c r="M166" s="236"/>
      <c r="N166" s="20"/>
      <c r="O166" s="234"/>
      <c r="P166" s="235">
        <f t="shared" si="7"/>
        <v>0.3</v>
      </c>
      <c r="Q166" s="236"/>
    </row>
    <row r="167" spans="1:17" ht="29.25" customHeight="1" x14ac:dyDescent="0.2">
      <c r="A167" s="691"/>
      <c r="B167" s="691"/>
      <c r="C167" s="691"/>
      <c r="D167" s="691"/>
      <c r="E167" s="525" t="s">
        <v>167</v>
      </c>
      <c r="F167" s="524" t="s">
        <v>457</v>
      </c>
      <c r="G167" s="444"/>
      <c r="H167" s="234"/>
      <c r="I167" s="235">
        <v>0.3</v>
      </c>
      <c r="J167" s="236"/>
      <c r="K167" s="237"/>
      <c r="L167" s="235">
        <v>0.04</v>
      </c>
      <c r="M167" s="236"/>
      <c r="N167" s="20"/>
      <c r="O167" s="234"/>
      <c r="P167" s="235">
        <f t="shared" si="7"/>
        <v>0.33999999999999997</v>
      </c>
      <c r="Q167" s="236"/>
    </row>
    <row r="168" spans="1:17" ht="29.25" customHeight="1" x14ac:dyDescent="0.2">
      <c r="A168" s="691"/>
      <c r="B168" s="691"/>
      <c r="C168" s="691"/>
      <c r="D168" s="691"/>
      <c r="E168" s="525" t="s">
        <v>168</v>
      </c>
      <c r="F168" s="524" t="s">
        <v>443</v>
      </c>
      <c r="G168" s="444"/>
      <c r="H168" s="234"/>
      <c r="I168" s="235">
        <v>0.32</v>
      </c>
      <c r="J168" s="236"/>
      <c r="K168" s="237"/>
      <c r="L168" s="235">
        <v>0.04</v>
      </c>
      <c r="M168" s="236"/>
      <c r="N168" s="20"/>
      <c r="O168" s="234"/>
      <c r="P168" s="235">
        <f t="shared" si="7"/>
        <v>0.36</v>
      </c>
      <c r="Q168" s="236"/>
    </row>
    <row r="169" spans="1:17" ht="29.25" customHeight="1" x14ac:dyDescent="0.2">
      <c r="A169" s="691"/>
      <c r="B169" s="691"/>
      <c r="C169" s="691"/>
      <c r="D169" s="691"/>
      <c r="E169" s="525" t="s">
        <v>169</v>
      </c>
      <c r="F169" s="524" t="s">
        <v>462</v>
      </c>
      <c r="G169" s="460"/>
      <c r="H169" s="234"/>
      <c r="I169" s="235">
        <v>0.34</v>
      </c>
      <c r="J169" s="236"/>
      <c r="K169" s="237"/>
      <c r="L169" s="235">
        <v>0.04</v>
      </c>
      <c r="M169" s="236"/>
      <c r="N169" s="20"/>
      <c r="O169" s="234"/>
      <c r="P169" s="235">
        <f t="shared" si="7"/>
        <v>0.38</v>
      </c>
      <c r="Q169" s="236"/>
    </row>
    <row r="170" spans="1:17" ht="29.25" customHeight="1" x14ac:dyDescent="0.2">
      <c r="A170" s="691"/>
      <c r="B170" s="691"/>
      <c r="C170" s="691"/>
      <c r="D170" s="691"/>
      <c r="E170" s="693" t="s">
        <v>170</v>
      </c>
      <c r="F170" s="524" t="s">
        <v>463</v>
      </c>
      <c r="G170" s="444"/>
      <c r="H170" s="234"/>
      <c r="I170" s="235">
        <v>0.26</v>
      </c>
      <c r="J170" s="236"/>
      <c r="K170" s="237"/>
      <c r="L170" s="235">
        <v>0.04</v>
      </c>
      <c r="M170" s="236"/>
      <c r="N170" s="20"/>
      <c r="O170" s="234"/>
      <c r="P170" s="235">
        <f t="shared" si="7"/>
        <v>0.3</v>
      </c>
      <c r="Q170" s="236"/>
    </row>
    <row r="171" spans="1:17" ht="29.25" customHeight="1" thickBot="1" x14ac:dyDescent="0.25">
      <c r="A171" s="692"/>
      <c r="B171" s="692"/>
      <c r="C171" s="692"/>
      <c r="D171" s="692"/>
      <c r="E171" s="696"/>
      <c r="F171" s="526" t="s">
        <v>464</v>
      </c>
      <c r="G171" s="444"/>
      <c r="H171" s="252"/>
      <c r="I171" s="253">
        <v>0.3</v>
      </c>
      <c r="J171" s="254"/>
      <c r="K171" s="255"/>
      <c r="L171" s="253">
        <v>0.04</v>
      </c>
      <c r="M171" s="254"/>
      <c r="N171" s="20"/>
      <c r="O171" s="252"/>
      <c r="P171" s="253">
        <f t="shared" si="7"/>
        <v>0.33999999999999997</v>
      </c>
      <c r="Q171" s="254"/>
    </row>
    <row r="172" spans="1:17" ht="30" customHeight="1" thickTop="1" x14ac:dyDescent="0.2">
      <c r="A172" s="631">
        <v>1001</v>
      </c>
      <c r="B172" s="631" t="s">
        <v>171</v>
      </c>
      <c r="C172" s="635" t="s">
        <v>172</v>
      </c>
      <c r="D172" s="631" t="s">
        <v>173</v>
      </c>
      <c r="E172" s="283" t="s">
        <v>69</v>
      </c>
      <c r="F172" s="527" t="s">
        <v>174</v>
      </c>
      <c r="G172" s="444"/>
      <c r="H172" s="285"/>
      <c r="I172" s="286">
        <v>0.24</v>
      </c>
      <c r="J172" s="287"/>
      <c r="K172" s="410"/>
      <c r="L172" s="286">
        <v>0.02</v>
      </c>
      <c r="M172" s="287"/>
      <c r="N172" s="147"/>
      <c r="O172" s="182"/>
      <c r="P172" s="224">
        <f t="shared" si="7"/>
        <v>0.26</v>
      </c>
      <c r="Q172" s="184"/>
    </row>
    <row r="173" spans="1:17" ht="30" customHeight="1" thickBot="1" x14ac:dyDescent="0.25">
      <c r="A173" s="632"/>
      <c r="B173" s="632"/>
      <c r="C173" s="636"/>
      <c r="D173" s="632"/>
      <c r="E173" s="284" t="s">
        <v>436</v>
      </c>
      <c r="F173" s="528" t="s">
        <v>377</v>
      </c>
      <c r="G173" s="472"/>
      <c r="H173" s="288"/>
      <c r="I173" s="289">
        <v>0.25</v>
      </c>
      <c r="J173" s="290"/>
      <c r="K173" s="411"/>
      <c r="L173" s="289">
        <v>0.02</v>
      </c>
      <c r="M173" s="290"/>
      <c r="N173" s="147"/>
      <c r="O173" s="186"/>
      <c r="P173" s="225">
        <f t="shared" si="7"/>
        <v>0.27</v>
      </c>
      <c r="Q173" s="188"/>
    </row>
    <row r="174" spans="1:17" ht="24.95" customHeight="1" thickTop="1" x14ac:dyDescent="0.2">
      <c r="A174" s="597">
        <v>1006</v>
      </c>
      <c r="B174" s="597" t="s">
        <v>175</v>
      </c>
      <c r="C174" s="600" t="s">
        <v>176</v>
      </c>
      <c r="D174" s="597" t="s">
        <v>173</v>
      </c>
      <c r="E174" s="598" t="s">
        <v>177</v>
      </c>
      <c r="F174" s="291" t="s">
        <v>178</v>
      </c>
      <c r="G174" s="472"/>
      <c r="H174" s="294">
        <v>0.2</v>
      </c>
      <c r="I174" s="385">
        <v>0.19</v>
      </c>
      <c r="J174" s="329">
        <v>0.18</v>
      </c>
      <c r="K174" s="529">
        <v>1.03E-2</v>
      </c>
      <c r="L174" s="385">
        <v>1.03E-2</v>
      </c>
      <c r="M174" s="329">
        <v>1.03E-2</v>
      </c>
      <c r="N174" s="20"/>
      <c r="O174" s="294">
        <f t="shared" si="8"/>
        <v>0.21030000000000001</v>
      </c>
      <c r="P174" s="385">
        <f t="shared" si="7"/>
        <v>0.20030000000000001</v>
      </c>
      <c r="Q174" s="385">
        <f t="shared" si="6"/>
        <v>0.1903</v>
      </c>
    </row>
    <row r="175" spans="1:17" ht="24.95" customHeight="1" x14ac:dyDescent="0.2">
      <c r="A175" s="598"/>
      <c r="B175" s="598"/>
      <c r="C175" s="601"/>
      <c r="D175" s="598"/>
      <c r="E175" s="581"/>
      <c r="F175" s="292" t="s">
        <v>179</v>
      </c>
      <c r="G175" s="472"/>
      <c r="H175" s="132">
        <v>0.2</v>
      </c>
      <c r="I175" s="257">
        <v>0.19</v>
      </c>
      <c r="J175" s="133">
        <v>0.18</v>
      </c>
      <c r="K175" s="530">
        <v>5.3E-3</v>
      </c>
      <c r="L175" s="257">
        <v>5.3E-3</v>
      </c>
      <c r="M175" s="133">
        <v>5.3E-3</v>
      </c>
      <c r="N175" s="20"/>
      <c r="O175" s="132">
        <f t="shared" si="8"/>
        <v>0.20530000000000001</v>
      </c>
      <c r="P175" s="257">
        <f t="shared" si="7"/>
        <v>0.1953</v>
      </c>
      <c r="Q175" s="257">
        <f t="shared" si="6"/>
        <v>0.18529999999999999</v>
      </c>
    </row>
    <row r="176" spans="1:17" ht="24.95" customHeight="1" x14ac:dyDescent="0.2">
      <c r="A176" s="598"/>
      <c r="B176" s="598"/>
      <c r="C176" s="601"/>
      <c r="D176" s="598"/>
      <c r="E176" s="592" t="s">
        <v>180</v>
      </c>
      <c r="F176" s="292" t="s">
        <v>178</v>
      </c>
      <c r="G176" s="472"/>
      <c r="H176" s="132">
        <v>0.23</v>
      </c>
      <c r="I176" s="257">
        <v>0.22</v>
      </c>
      <c r="J176" s="133">
        <v>0.21</v>
      </c>
      <c r="K176" s="530">
        <v>1.03E-2</v>
      </c>
      <c r="L176" s="257">
        <v>1.03E-2</v>
      </c>
      <c r="M176" s="133">
        <v>1.03E-2</v>
      </c>
      <c r="N176" s="20"/>
      <c r="O176" s="132">
        <f t="shared" si="8"/>
        <v>0.24030000000000001</v>
      </c>
      <c r="P176" s="257">
        <f t="shared" si="7"/>
        <v>0.2303</v>
      </c>
      <c r="Q176" s="257">
        <f t="shared" si="6"/>
        <v>0.2203</v>
      </c>
    </row>
    <row r="177" spans="1:17" ht="24.95" customHeight="1" x14ac:dyDescent="0.2">
      <c r="A177" s="598"/>
      <c r="B177" s="598"/>
      <c r="C177" s="601"/>
      <c r="D177" s="598"/>
      <c r="E177" s="581"/>
      <c r="F177" s="293" t="s">
        <v>181</v>
      </c>
      <c r="G177" s="472"/>
      <c r="H177" s="132">
        <v>0.23</v>
      </c>
      <c r="I177" s="257">
        <v>0.22</v>
      </c>
      <c r="J177" s="133">
        <v>0.21</v>
      </c>
      <c r="K177" s="530">
        <v>5.3E-3</v>
      </c>
      <c r="L177" s="257">
        <v>5.3E-3</v>
      </c>
      <c r="M177" s="133">
        <v>5.3E-3</v>
      </c>
      <c r="N177" s="20"/>
      <c r="O177" s="132">
        <f t="shared" si="8"/>
        <v>0.23530000000000001</v>
      </c>
      <c r="P177" s="257">
        <f t="shared" si="7"/>
        <v>0.2253</v>
      </c>
      <c r="Q177" s="257">
        <f t="shared" si="6"/>
        <v>0.21529999999999999</v>
      </c>
    </row>
    <row r="178" spans="1:17" ht="24.95" customHeight="1" x14ac:dyDescent="0.2">
      <c r="A178" s="598"/>
      <c r="B178" s="598"/>
      <c r="C178" s="601"/>
      <c r="D178" s="598"/>
      <c r="E178" s="592" t="s">
        <v>379</v>
      </c>
      <c r="F178" s="293" t="s">
        <v>178</v>
      </c>
      <c r="G178" s="472"/>
      <c r="H178" s="132">
        <v>0.23</v>
      </c>
      <c r="I178" s="257">
        <v>0.22</v>
      </c>
      <c r="J178" s="133">
        <v>0.21</v>
      </c>
      <c r="K178" s="530">
        <v>1.03E-2</v>
      </c>
      <c r="L178" s="257">
        <v>1.03E-2</v>
      </c>
      <c r="M178" s="133">
        <v>1.03E-2</v>
      </c>
      <c r="N178" s="20"/>
      <c r="O178" s="132">
        <f t="shared" si="8"/>
        <v>0.24030000000000001</v>
      </c>
      <c r="P178" s="257">
        <f t="shared" si="7"/>
        <v>0.2303</v>
      </c>
      <c r="Q178" s="257">
        <f t="shared" si="6"/>
        <v>0.2203</v>
      </c>
    </row>
    <row r="179" spans="1:17" ht="24.95" customHeight="1" x14ac:dyDescent="0.2">
      <c r="A179" s="598"/>
      <c r="B179" s="598"/>
      <c r="C179" s="601"/>
      <c r="D179" s="598"/>
      <c r="E179" s="581"/>
      <c r="F179" s="293" t="s">
        <v>181</v>
      </c>
      <c r="G179" s="472"/>
      <c r="H179" s="132">
        <v>0.23</v>
      </c>
      <c r="I179" s="257">
        <v>0.22</v>
      </c>
      <c r="J179" s="133">
        <v>0.21</v>
      </c>
      <c r="K179" s="530">
        <v>5.3E-3</v>
      </c>
      <c r="L179" s="257">
        <v>5.3E-3</v>
      </c>
      <c r="M179" s="133">
        <v>5.3E-3</v>
      </c>
      <c r="N179" s="20"/>
      <c r="O179" s="132">
        <f t="shared" si="8"/>
        <v>0.23530000000000001</v>
      </c>
      <c r="P179" s="257">
        <f t="shared" si="7"/>
        <v>0.2253</v>
      </c>
      <c r="Q179" s="257">
        <f t="shared" si="6"/>
        <v>0.21529999999999999</v>
      </c>
    </row>
    <row r="180" spans="1:17" ht="24.95" customHeight="1" x14ac:dyDescent="0.2">
      <c r="A180" s="598"/>
      <c r="B180" s="598"/>
      <c r="C180" s="601"/>
      <c r="D180" s="598"/>
      <c r="E180" s="672" t="s">
        <v>182</v>
      </c>
      <c r="F180" s="292" t="s">
        <v>178</v>
      </c>
      <c r="G180" s="472"/>
      <c r="H180" s="132">
        <v>0.23</v>
      </c>
      <c r="I180" s="257">
        <v>0.22</v>
      </c>
      <c r="J180" s="133">
        <v>0.21</v>
      </c>
      <c r="K180" s="530">
        <v>1.03E-2</v>
      </c>
      <c r="L180" s="257">
        <v>1.03E-2</v>
      </c>
      <c r="M180" s="133">
        <v>1.03E-2</v>
      </c>
      <c r="N180" s="20"/>
      <c r="O180" s="132">
        <f t="shared" si="8"/>
        <v>0.24030000000000001</v>
      </c>
      <c r="P180" s="257">
        <f t="shared" si="7"/>
        <v>0.2303</v>
      </c>
      <c r="Q180" s="257">
        <f t="shared" si="6"/>
        <v>0.2203</v>
      </c>
    </row>
    <row r="181" spans="1:17" ht="24.95" customHeight="1" x14ac:dyDescent="0.2">
      <c r="A181" s="598"/>
      <c r="B181" s="598"/>
      <c r="C181" s="601"/>
      <c r="D181" s="598"/>
      <c r="E181" s="673"/>
      <c r="F181" s="292" t="s">
        <v>179</v>
      </c>
      <c r="G181" s="472"/>
      <c r="H181" s="132">
        <v>0.23</v>
      </c>
      <c r="I181" s="257">
        <v>0.22</v>
      </c>
      <c r="J181" s="133">
        <v>0.21</v>
      </c>
      <c r="K181" s="530">
        <v>5.3E-3</v>
      </c>
      <c r="L181" s="257">
        <v>5.3E-3</v>
      </c>
      <c r="M181" s="133">
        <v>5.3E-3</v>
      </c>
      <c r="N181" s="20"/>
      <c r="O181" s="132">
        <f t="shared" si="8"/>
        <v>0.23530000000000001</v>
      </c>
      <c r="P181" s="257">
        <f t="shared" si="7"/>
        <v>0.2253</v>
      </c>
      <c r="Q181" s="257">
        <f t="shared" si="6"/>
        <v>0.21529999999999999</v>
      </c>
    </row>
    <row r="182" spans="1:17" ht="24.95" customHeight="1" thickBot="1" x14ac:dyDescent="0.25">
      <c r="A182" s="599"/>
      <c r="B182" s="599"/>
      <c r="C182" s="602"/>
      <c r="D182" s="599"/>
      <c r="E182" s="228" t="s">
        <v>183</v>
      </c>
      <c r="F182" s="291" t="s">
        <v>184</v>
      </c>
      <c r="G182" s="472"/>
      <c r="H182" s="294">
        <v>0.23</v>
      </c>
      <c r="I182" s="385">
        <v>0.22</v>
      </c>
      <c r="J182" s="329">
        <v>0.21</v>
      </c>
      <c r="K182" s="529">
        <v>2.9999999999999997E-4</v>
      </c>
      <c r="L182" s="385">
        <v>2.9999999999999997E-4</v>
      </c>
      <c r="M182" s="329">
        <v>2.9999999999999997E-4</v>
      </c>
      <c r="N182" s="20"/>
      <c r="O182" s="294">
        <f t="shared" si="8"/>
        <v>0.2303</v>
      </c>
      <c r="P182" s="385">
        <f t="shared" si="7"/>
        <v>0.2203</v>
      </c>
      <c r="Q182" s="257">
        <f t="shared" si="6"/>
        <v>0.21029999999999999</v>
      </c>
    </row>
    <row r="183" spans="1:17" ht="24.95" customHeight="1" thickTop="1" x14ac:dyDescent="0.2">
      <c r="A183" s="618">
        <v>1007</v>
      </c>
      <c r="B183" s="631" t="s">
        <v>185</v>
      </c>
      <c r="C183" s="633" t="s">
        <v>185</v>
      </c>
      <c r="D183" s="618" t="s">
        <v>173</v>
      </c>
      <c r="E183" s="618" t="s">
        <v>69</v>
      </c>
      <c r="F183" s="531" t="s">
        <v>186</v>
      </c>
      <c r="G183" s="472"/>
      <c r="H183" s="182">
        <v>0.33750000000000002</v>
      </c>
      <c r="I183" s="224">
        <v>0.33500000000000002</v>
      </c>
      <c r="J183" s="184">
        <v>0.33250000000000002</v>
      </c>
      <c r="K183" s="183">
        <v>0.03</v>
      </c>
      <c r="L183" s="224">
        <v>0.03</v>
      </c>
      <c r="M183" s="184">
        <v>0.03</v>
      </c>
      <c r="N183" s="147"/>
      <c r="O183" s="182">
        <f t="shared" si="8"/>
        <v>0.36750000000000005</v>
      </c>
      <c r="P183" s="224">
        <f t="shared" si="7"/>
        <v>0.36499999999999999</v>
      </c>
      <c r="Q183" s="184">
        <f t="shared" si="6"/>
        <v>0.36250000000000004</v>
      </c>
    </row>
    <row r="184" spans="1:17" ht="24.95" customHeight="1" thickBot="1" x14ac:dyDescent="0.25">
      <c r="A184" s="619"/>
      <c r="B184" s="632"/>
      <c r="C184" s="634"/>
      <c r="D184" s="619"/>
      <c r="E184" s="619"/>
      <c r="F184" s="532" t="s">
        <v>187</v>
      </c>
      <c r="G184" s="472"/>
      <c r="H184" s="186">
        <v>0.33750000000000002</v>
      </c>
      <c r="I184" s="225">
        <v>0.33500000000000002</v>
      </c>
      <c r="J184" s="188">
        <v>0.33250000000000002</v>
      </c>
      <c r="K184" s="187">
        <v>2.75E-2</v>
      </c>
      <c r="L184" s="225">
        <v>2.75E-2</v>
      </c>
      <c r="M184" s="188">
        <v>2.75E-2</v>
      </c>
      <c r="N184" s="147"/>
      <c r="O184" s="186">
        <f t="shared" si="8"/>
        <v>0.36500000000000005</v>
      </c>
      <c r="P184" s="225">
        <f t="shared" si="7"/>
        <v>0.36250000000000004</v>
      </c>
      <c r="Q184" s="188">
        <f t="shared" si="6"/>
        <v>0.36000000000000004</v>
      </c>
    </row>
    <row r="185" spans="1:17" ht="39.950000000000003" customHeight="1" thickTop="1" thickBot="1" x14ac:dyDescent="0.25">
      <c r="A185" s="436">
        <v>1017</v>
      </c>
      <c r="B185" s="436" t="s">
        <v>188</v>
      </c>
      <c r="C185" s="461" t="s">
        <v>189</v>
      </c>
      <c r="D185" s="436" t="s">
        <v>173</v>
      </c>
      <c r="E185" s="436" t="s">
        <v>69</v>
      </c>
      <c r="F185" s="295" t="s">
        <v>190</v>
      </c>
      <c r="G185" s="74"/>
      <c r="H185" s="241">
        <v>0.29499999999999998</v>
      </c>
      <c r="I185" s="296">
        <v>0.28999999999999998</v>
      </c>
      <c r="J185" s="297">
        <v>0.28499999999999998</v>
      </c>
      <c r="K185" s="243">
        <v>2.5000000000000001E-2</v>
      </c>
      <c r="L185" s="296">
        <v>2.5000000000000001E-2</v>
      </c>
      <c r="M185" s="297">
        <v>2.5000000000000001E-2</v>
      </c>
      <c r="N185" s="147"/>
      <c r="O185" s="241">
        <f t="shared" si="8"/>
        <v>0.32</v>
      </c>
      <c r="P185" s="296">
        <f t="shared" si="7"/>
        <v>0.315</v>
      </c>
      <c r="Q185" s="297">
        <f t="shared" si="6"/>
        <v>0.31</v>
      </c>
    </row>
    <row r="186" spans="1:17" ht="24.95" customHeight="1" thickTop="1" x14ac:dyDescent="0.2">
      <c r="A186" s="618">
        <v>1018</v>
      </c>
      <c r="B186" s="618" t="s">
        <v>191</v>
      </c>
      <c r="C186" s="633" t="s">
        <v>192</v>
      </c>
      <c r="D186" s="618" t="s">
        <v>173</v>
      </c>
      <c r="E186" s="451" t="s">
        <v>193</v>
      </c>
      <c r="F186" s="181" t="s">
        <v>447</v>
      </c>
      <c r="G186" s="472"/>
      <c r="H186" s="299"/>
      <c r="I186" s="300"/>
      <c r="J186" s="301">
        <v>0.30499999999999999</v>
      </c>
      <c r="K186" s="412"/>
      <c r="L186" s="300"/>
      <c r="M186" s="301">
        <v>2.5000000000000001E-2</v>
      </c>
      <c r="N186" s="147"/>
      <c r="O186" s="182"/>
      <c r="P186" s="224"/>
      <c r="Q186" s="184">
        <f t="shared" si="6"/>
        <v>0.33</v>
      </c>
    </row>
    <row r="187" spans="1:17" ht="24.95" customHeight="1" x14ac:dyDescent="0.2">
      <c r="A187" s="637"/>
      <c r="B187" s="637"/>
      <c r="C187" s="638"/>
      <c r="D187" s="637"/>
      <c r="E187" s="638" t="s">
        <v>69</v>
      </c>
      <c r="F187" s="298" t="s">
        <v>194</v>
      </c>
      <c r="G187" s="472"/>
      <c r="H187" s="302"/>
      <c r="I187" s="303"/>
      <c r="J187" s="304">
        <v>0.30499999999999999</v>
      </c>
      <c r="K187" s="413"/>
      <c r="L187" s="303"/>
      <c r="M187" s="304">
        <v>2.5000000000000001E-2</v>
      </c>
      <c r="N187" s="147"/>
      <c r="O187" s="308"/>
      <c r="P187" s="330"/>
      <c r="Q187" s="309">
        <f t="shared" si="6"/>
        <v>0.33</v>
      </c>
    </row>
    <row r="188" spans="1:17" ht="24.95" customHeight="1" thickBot="1" x14ac:dyDescent="0.25">
      <c r="A188" s="619"/>
      <c r="B188" s="619"/>
      <c r="C188" s="634"/>
      <c r="D188" s="619"/>
      <c r="E188" s="634"/>
      <c r="F188" s="185" t="s">
        <v>446</v>
      </c>
      <c r="G188" s="472"/>
      <c r="H188" s="305"/>
      <c r="I188" s="306"/>
      <c r="J188" s="307">
        <v>0.28999999999999998</v>
      </c>
      <c r="K188" s="414"/>
      <c r="L188" s="306"/>
      <c r="M188" s="307">
        <v>2.5000000000000001E-2</v>
      </c>
      <c r="N188" s="147"/>
      <c r="O188" s="186"/>
      <c r="P188" s="225"/>
      <c r="Q188" s="188">
        <f t="shared" si="6"/>
        <v>0.315</v>
      </c>
    </row>
    <row r="189" spans="1:17" ht="33" customHeight="1" thickTop="1" x14ac:dyDescent="0.2">
      <c r="A189" s="597">
        <v>1021</v>
      </c>
      <c r="B189" s="597" t="s">
        <v>195</v>
      </c>
      <c r="C189" s="600" t="s">
        <v>196</v>
      </c>
      <c r="D189" s="600" t="s">
        <v>173</v>
      </c>
      <c r="E189" s="445" t="s">
        <v>193</v>
      </c>
      <c r="F189" s="445" t="s">
        <v>407</v>
      </c>
      <c r="G189" s="444"/>
      <c r="H189" s="310">
        <v>0.29199999999999998</v>
      </c>
      <c r="I189" s="311">
        <v>0.27200000000000002</v>
      </c>
      <c r="J189" s="312">
        <v>0.26</v>
      </c>
      <c r="K189" s="415">
        <v>0.03</v>
      </c>
      <c r="L189" s="311">
        <v>0.03</v>
      </c>
      <c r="M189" s="312">
        <v>0.03</v>
      </c>
      <c r="N189" s="147"/>
      <c r="O189" s="98">
        <f t="shared" si="8"/>
        <v>0.32199999999999995</v>
      </c>
      <c r="P189" s="99">
        <f t="shared" si="7"/>
        <v>0.30200000000000005</v>
      </c>
      <c r="Q189" s="168">
        <f t="shared" si="6"/>
        <v>0.29000000000000004</v>
      </c>
    </row>
    <row r="190" spans="1:17" ht="30" customHeight="1" x14ac:dyDescent="0.2">
      <c r="A190" s="598"/>
      <c r="B190" s="598"/>
      <c r="C190" s="601"/>
      <c r="D190" s="601"/>
      <c r="E190" s="454" t="s">
        <v>197</v>
      </c>
      <c r="F190" s="454" t="s">
        <v>408</v>
      </c>
      <c r="G190" s="444"/>
      <c r="H190" s="313">
        <v>0.29199999999999998</v>
      </c>
      <c r="I190" s="314">
        <v>0.27200000000000002</v>
      </c>
      <c r="J190" s="315">
        <v>0.26</v>
      </c>
      <c r="K190" s="416">
        <v>0.03</v>
      </c>
      <c r="L190" s="314">
        <v>0.03</v>
      </c>
      <c r="M190" s="315">
        <v>0.03</v>
      </c>
      <c r="N190" s="147"/>
      <c r="O190" s="101">
        <f t="shared" si="8"/>
        <v>0.32199999999999995</v>
      </c>
      <c r="P190" s="102">
        <f t="shared" si="7"/>
        <v>0.30200000000000005</v>
      </c>
      <c r="Q190" s="170">
        <f t="shared" si="6"/>
        <v>0.29000000000000004</v>
      </c>
    </row>
    <row r="191" spans="1:17" ht="27.75" customHeight="1" x14ac:dyDescent="0.2">
      <c r="A191" s="598"/>
      <c r="B191" s="598"/>
      <c r="C191" s="601"/>
      <c r="D191" s="601"/>
      <c r="E191" s="454" t="s">
        <v>198</v>
      </c>
      <c r="F191" s="454" t="s">
        <v>409</v>
      </c>
      <c r="G191" s="444"/>
      <c r="H191" s="313">
        <v>0.29199999999999998</v>
      </c>
      <c r="I191" s="314">
        <v>0.27200000000000002</v>
      </c>
      <c r="J191" s="315">
        <v>0.26</v>
      </c>
      <c r="K191" s="416">
        <v>0.03</v>
      </c>
      <c r="L191" s="314">
        <v>0.03</v>
      </c>
      <c r="M191" s="315">
        <v>0.03</v>
      </c>
      <c r="N191" s="147"/>
      <c r="O191" s="101">
        <f t="shared" si="8"/>
        <v>0.32199999999999995</v>
      </c>
      <c r="P191" s="102">
        <f t="shared" si="7"/>
        <v>0.30200000000000005</v>
      </c>
      <c r="Q191" s="170">
        <f t="shared" si="6"/>
        <v>0.29000000000000004</v>
      </c>
    </row>
    <row r="192" spans="1:17" ht="30" customHeight="1" x14ac:dyDescent="0.2">
      <c r="A192" s="598"/>
      <c r="B192" s="598"/>
      <c r="C192" s="601"/>
      <c r="D192" s="601"/>
      <c r="E192" s="445" t="s">
        <v>199</v>
      </c>
      <c r="F192" s="445" t="s">
        <v>410</v>
      </c>
      <c r="G192" s="444"/>
      <c r="H192" s="313">
        <v>0.29199999999999998</v>
      </c>
      <c r="I192" s="314">
        <v>0.27200000000000002</v>
      </c>
      <c r="J192" s="315">
        <v>0.26</v>
      </c>
      <c r="K192" s="416">
        <v>0.03</v>
      </c>
      <c r="L192" s="314">
        <v>0.03</v>
      </c>
      <c r="M192" s="315">
        <v>0.03</v>
      </c>
      <c r="N192" s="147"/>
      <c r="O192" s="101">
        <f t="shared" si="8"/>
        <v>0.32199999999999995</v>
      </c>
      <c r="P192" s="102">
        <f t="shared" si="7"/>
        <v>0.30200000000000005</v>
      </c>
      <c r="Q192" s="170">
        <f t="shared" si="6"/>
        <v>0.29000000000000004</v>
      </c>
    </row>
    <row r="193" spans="1:17" ht="34.5" customHeight="1" x14ac:dyDescent="0.2">
      <c r="A193" s="598"/>
      <c r="B193" s="598"/>
      <c r="C193" s="601"/>
      <c r="D193" s="601"/>
      <c r="E193" s="454" t="s">
        <v>380</v>
      </c>
      <c r="F193" s="454" t="s">
        <v>411</v>
      </c>
      <c r="G193" s="444"/>
      <c r="H193" s="313">
        <v>0.29199999999999998</v>
      </c>
      <c r="I193" s="314">
        <v>0.27200000000000002</v>
      </c>
      <c r="J193" s="315">
        <v>0.26</v>
      </c>
      <c r="K193" s="416">
        <v>0.03</v>
      </c>
      <c r="L193" s="314">
        <v>0.03</v>
      </c>
      <c r="M193" s="315">
        <v>0.03</v>
      </c>
      <c r="N193" s="147"/>
      <c r="O193" s="101">
        <f t="shared" si="8"/>
        <v>0.32199999999999995</v>
      </c>
      <c r="P193" s="102">
        <f t="shared" si="7"/>
        <v>0.30200000000000005</v>
      </c>
      <c r="Q193" s="170">
        <f t="shared" si="6"/>
        <v>0.29000000000000004</v>
      </c>
    </row>
    <row r="194" spans="1:17" ht="34.5" customHeight="1" thickBot="1" x14ac:dyDescent="0.25">
      <c r="A194" s="599"/>
      <c r="B194" s="436"/>
      <c r="C194" s="461"/>
      <c r="D194" s="461"/>
      <c r="E194" s="436" t="s">
        <v>412</v>
      </c>
      <c r="F194" s="445" t="s">
        <v>205</v>
      </c>
      <c r="G194" s="444"/>
      <c r="H194" s="316">
        <v>0.29199999999999998</v>
      </c>
      <c r="I194" s="317">
        <v>0.27200000000000002</v>
      </c>
      <c r="J194" s="315">
        <v>0.26</v>
      </c>
      <c r="K194" s="416">
        <v>0.03</v>
      </c>
      <c r="L194" s="317">
        <v>0.03</v>
      </c>
      <c r="M194" s="318">
        <v>0.03</v>
      </c>
      <c r="N194" s="147"/>
      <c r="O194" s="241">
        <f t="shared" si="8"/>
        <v>0.32199999999999995</v>
      </c>
      <c r="P194" s="296">
        <f t="shared" si="7"/>
        <v>0.30200000000000005</v>
      </c>
      <c r="Q194" s="297">
        <f t="shared" si="6"/>
        <v>0.29000000000000004</v>
      </c>
    </row>
    <row r="195" spans="1:17" ht="39.950000000000003" customHeight="1" thickTop="1" thickBot="1" x14ac:dyDescent="0.25">
      <c r="A195" s="157">
        <v>1026</v>
      </c>
      <c r="B195" s="157" t="s">
        <v>200</v>
      </c>
      <c r="C195" s="161" t="s">
        <v>201</v>
      </c>
      <c r="D195" s="157" t="s">
        <v>173</v>
      </c>
      <c r="E195" s="157" t="s">
        <v>69</v>
      </c>
      <c r="F195" s="533" t="s">
        <v>202</v>
      </c>
      <c r="G195" s="444"/>
      <c r="H195" s="319">
        <v>0.3</v>
      </c>
      <c r="I195" s="320">
        <v>0.30499999999999999</v>
      </c>
      <c r="J195" s="321">
        <v>0.3</v>
      </c>
      <c r="K195" s="417">
        <v>1.4999999999999999E-2</v>
      </c>
      <c r="L195" s="320">
        <v>1.4999999999999999E-2</v>
      </c>
      <c r="M195" s="321">
        <v>1.4999999999999999E-2</v>
      </c>
      <c r="N195" s="147"/>
      <c r="O195" s="162">
        <f t="shared" si="8"/>
        <v>0.315</v>
      </c>
      <c r="P195" s="163">
        <f t="shared" si="7"/>
        <v>0.32</v>
      </c>
      <c r="Q195" s="164">
        <f t="shared" si="6"/>
        <v>0.315</v>
      </c>
    </row>
    <row r="196" spans="1:17" ht="27.75" customHeight="1" thickTop="1" x14ac:dyDescent="0.2">
      <c r="A196" s="597">
        <v>1027</v>
      </c>
      <c r="B196" s="597" t="s">
        <v>203</v>
      </c>
      <c r="C196" s="600" t="s">
        <v>204</v>
      </c>
      <c r="D196" s="597" t="s">
        <v>173</v>
      </c>
      <c r="E196" s="445" t="s">
        <v>197</v>
      </c>
      <c r="F196" s="445" t="s">
        <v>205</v>
      </c>
      <c r="G196" s="534"/>
      <c r="H196" s="98">
        <v>0.3</v>
      </c>
      <c r="I196" s="99">
        <v>0.29499999999999998</v>
      </c>
      <c r="J196" s="168">
        <v>0.28999999999999998</v>
      </c>
      <c r="K196" s="418">
        <v>0.03</v>
      </c>
      <c r="L196" s="99">
        <v>0.03</v>
      </c>
      <c r="M196" s="168">
        <v>0.03</v>
      </c>
      <c r="N196" s="147"/>
      <c r="O196" s="98">
        <f t="shared" si="8"/>
        <v>0.32999999999999996</v>
      </c>
      <c r="P196" s="99">
        <f t="shared" si="7"/>
        <v>0.32499999999999996</v>
      </c>
      <c r="Q196" s="168">
        <f t="shared" si="6"/>
        <v>0.31999999999999995</v>
      </c>
    </row>
    <row r="197" spans="1:17" ht="27.75" customHeight="1" x14ac:dyDescent="0.2">
      <c r="A197" s="598"/>
      <c r="B197" s="598"/>
      <c r="C197" s="601"/>
      <c r="D197" s="598"/>
      <c r="E197" s="454" t="s">
        <v>206</v>
      </c>
      <c r="F197" s="445" t="s">
        <v>207</v>
      </c>
      <c r="G197" s="444"/>
      <c r="H197" s="101">
        <v>0.3</v>
      </c>
      <c r="I197" s="102">
        <v>0.29499999999999998</v>
      </c>
      <c r="J197" s="170">
        <v>0.28999999999999998</v>
      </c>
      <c r="K197" s="419">
        <v>0.03</v>
      </c>
      <c r="L197" s="102">
        <v>0.03</v>
      </c>
      <c r="M197" s="170">
        <v>0.03</v>
      </c>
      <c r="N197" s="147"/>
      <c r="O197" s="101">
        <f t="shared" si="8"/>
        <v>0.32999999999999996</v>
      </c>
      <c r="P197" s="102">
        <f t="shared" si="7"/>
        <v>0.32499999999999996</v>
      </c>
      <c r="Q197" s="170">
        <f t="shared" si="6"/>
        <v>0.31999999999999995</v>
      </c>
    </row>
    <row r="198" spans="1:17" ht="27.75" customHeight="1" thickBot="1" x14ac:dyDescent="0.25">
      <c r="A198" s="599"/>
      <c r="B198" s="599"/>
      <c r="C198" s="602"/>
      <c r="D198" s="599"/>
      <c r="E198" s="445" t="s">
        <v>208</v>
      </c>
      <c r="F198" s="445" t="s">
        <v>209</v>
      </c>
      <c r="G198" s="534"/>
      <c r="H198" s="106">
        <v>0.3</v>
      </c>
      <c r="I198" s="107">
        <v>0.29499999999999998</v>
      </c>
      <c r="J198" s="189">
        <v>0.28999999999999998</v>
      </c>
      <c r="K198" s="420">
        <v>0.03</v>
      </c>
      <c r="L198" s="107">
        <v>0.03</v>
      </c>
      <c r="M198" s="189">
        <v>0.03</v>
      </c>
      <c r="N198" s="147"/>
      <c r="O198" s="106">
        <f t="shared" si="8"/>
        <v>0.32999999999999996</v>
      </c>
      <c r="P198" s="107">
        <f t="shared" si="7"/>
        <v>0.32499999999999996</v>
      </c>
      <c r="Q198" s="189">
        <f t="shared" si="6"/>
        <v>0.31999999999999995</v>
      </c>
    </row>
    <row r="199" spans="1:17" ht="45" customHeight="1" thickTop="1" thickBot="1" x14ac:dyDescent="0.25">
      <c r="A199" s="448">
        <v>1028</v>
      </c>
      <c r="B199" s="448" t="s">
        <v>210</v>
      </c>
      <c r="C199" s="441" t="s">
        <v>211</v>
      </c>
      <c r="D199" s="439" t="s">
        <v>173</v>
      </c>
      <c r="E199" s="322" t="s">
        <v>212</v>
      </c>
      <c r="F199" s="322" t="s">
        <v>213</v>
      </c>
      <c r="G199" s="444"/>
      <c r="H199" s="323">
        <v>0.245</v>
      </c>
      <c r="I199" s="324">
        <v>0.24</v>
      </c>
      <c r="J199" s="325">
        <v>0.23499999999999999</v>
      </c>
      <c r="K199" s="421">
        <v>5.0000000000000001E-3</v>
      </c>
      <c r="L199" s="324">
        <v>5.0000000000000001E-3</v>
      </c>
      <c r="M199" s="325">
        <v>5.0000000000000001E-3</v>
      </c>
      <c r="N199" s="147"/>
      <c r="O199" s="182">
        <f t="shared" si="8"/>
        <v>0.25</v>
      </c>
      <c r="P199" s="224">
        <f t="shared" si="7"/>
        <v>0.245</v>
      </c>
      <c r="Q199" s="184">
        <f t="shared" si="6"/>
        <v>0.24</v>
      </c>
    </row>
    <row r="200" spans="1:17" ht="39.950000000000003" customHeight="1" thickTop="1" thickBot="1" x14ac:dyDescent="0.25">
      <c r="A200" s="436">
        <v>1029</v>
      </c>
      <c r="B200" s="436" t="s">
        <v>214</v>
      </c>
      <c r="C200" s="144" t="s">
        <v>215</v>
      </c>
      <c r="D200" s="143" t="s">
        <v>173</v>
      </c>
      <c r="E200" s="143" t="s">
        <v>216</v>
      </c>
      <c r="F200" s="326" t="s">
        <v>393</v>
      </c>
      <c r="G200" s="444"/>
      <c r="H200" s="145">
        <v>0.26</v>
      </c>
      <c r="I200" s="327">
        <v>0.25</v>
      </c>
      <c r="J200" s="146">
        <v>0.24</v>
      </c>
      <c r="K200" s="422">
        <v>0.02</v>
      </c>
      <c r="L200" s="327">
        <v>0.02</v>
      </c>
      <c r="M200" s="146">
        <v>0.02</v>
      </c>
      <c r="N200" s="147"/>
      <c r="O200" s="241">
        <f t="shared" si="8"/>
        <v>0.28000000000000003</v>
      </c>
      <c r="P200" s="296">
        <f t="shared" si="7"/>
        <v>0.27</v>
      </c>
      <c r="Q200" s="297">
        <f t="shared" si="6"/>
        <v>0.26</v>
      </c>
    </row>
    <row r="201" spans="1:17" ht="24.95" customHeight="1" thickTop="1" x14ac:dyDescent="0.2">
      <c r="A201" s="631">
        <v>1031</v>
      </c>
      <c r="B201" s="635" t="s">
        <v>217</v>
      </c>
      <c r="C201" s="635" t="s">
        <v>218</v>
      </c>
      <c r="D201" s="631" t="s">
        <v>173</v>
      </c>
      <c r="E201" s="631" t="s">
        <v>219</v>
      </c>
      <c r="F201" s="181" t="s">
        <v>220</v>
      </c>
      <c r="G201" s="444"/>
      <c r="H201" s="182">
        <v>0.26500000000000001</v>
      </c>
      <c r="I201" s="224">
        <v>0.26</v>
      </c>
      <c r="J201" s="184">
        <v>0.255</v>
      </c>
      <c r="K201" s="183">
        <v>0.02</v>
      </c>
      <c r="L201" s="224">
        <v>0.02</v>
      </c>
      <c r="M201" s="184">
        <v>0.02</v>
      </c>
      <c r="N201" s="147"/>
      <c r="O201" s="182">
        <f t="shared" si="8"/>
        <v>0.28500000000000003</v>
      </c>
      <c r="P201" s="224">
        <f t="shared" si="7"/>
        <v>0.28000000000000003</v>
      </c>
      <c r="Q201" s="184">
        <f t="shared" si="6"/>
        <v>0.27500000000000002</v>
      </c>
    </row>
    <row r="202" spans="1:17" ht="24.95" customHeight="1" thickBot="1" x14ac:dyDescent="0.25">
      <c r="A202" s="632"/>
      <c r="B202" s="636"/>
      <c r="C202" s="636"/>
      <c r="D202" s="632"/>
      <c r="E202" s="632"/>
      <c r="F202" s="185" t="s">
        <v>413</v>
      </c>
      <c r="G202" s="535"/>
      <c r="H202" s="186">
        <v>0.255</v>
      </c>
      <c r="I202" s="225">
        <v>0.24</v>
      </c>
      <c r="J202" s="188">
        <v>0.23499999999999999</v>
      </c>
      <c r="K202" s="187">
        <v>0.01</v>
      </c>
      <c r="L202" s="225">
        <v>0.01</v>
      </c>
      <c r="M202" s="188">
        <v>0.01</v>
      </c>
      <c r="N202" s="147"/>
      <c r="O202" s="186">
        <f t="shared" si="8"/>
        <v>0.26500000000000001</v>
      </c>
      <c r="P202" s="225">
        <f t="shared" si="7"/>
        <v>0.25</v>
      </c>
      <c r="Q202" s="188">
        <f t="shared" si="6"/>
        <v>0.245</v>
      </c>
    </row>
    <row r="203" spans="1:17" ht="35.25" customHeight="1" thickTop="1" x14ac:dyDescent="0.2">
      <c r="A203" s="597">
        <v>1040</v>
      </c>
      <c r="B203" s="597" t="s">
        <v>221</v>
      </c>
      <c r="C203" s="600" t="s">
        <v>222</v>
      </c>
      <c r="D203" s="597" t="s">
        <v>223</v>
      </c>
      <c r="E203" s="597" t="s">
        <v>224</v>
      </c>
      <c r="F203" s="226" t="s">
        <v>220</v>
      </c>
      <c r="G203" s="444"/>
      <c r="H203" s="98"/>
      <c r="I203" s="99">
        <v>0.28000000000000003</v>
      </c>
      <c r="J203" s="168"/>
      <c r="K203" s="418"/>
      <c r="L203" s="99">
        <v>0.02</v>
      </c>
      <c r="M203" s="168"/>
      <c r="N203" s="147"/>
      <c r="O203" s="98"/>
      <c r="P203" s="99">
        <f t="shared" si="7"/>
        <v>0.30000000000000004</v>
      </c>
      <c r="Q203" s="168"/>
    </row>
    <row r="204" spans="1:17" ht="29.25" customHeight="1" thickBot="1" x14ac:dyDescent="0.25">
      <c r="A204" s="599"/>
      <c r="B204" s="599"/>
      <c r="C204" s="602"/>
      <c r="D204" s="599"/>
      <c r="E204" s="599"/>
      <c r="F204" s="328" t="s">
        <v>129</v>
      </c>
      <c r="G204" s="444"/>
      <c r="H204" s="106">
        <v>0.28499999999999998</v>
      </c>
      <c r="I204" s="107"/>
      <c r="J204" s="189"/>
      <c r="K204" s="420">
        <v>0.02</v>
      </c>
      <c r="L204" s="107"/>
      <c r="M204" s="189"/>
      <c r="N204" s="147"/>
      <c r="O204" s="106">
        <f t="shared" ref="O204:O262" si="9">H204+K204</f>
        <v>0.30499999999999999</v>
      </c>
      <c r="P204" s="107"/>
      <c r="Q204" s="189"/>
    </row>
    <row r="205" spans="1:17" ht="24.95" customHeight="1" thickTop="1" x14ac:dyDescent="0.2">
      <c r="A205" s="618">
        <v>1063</v>
      </c>
      <c r="B205" s="618" t="s">
        <v>225</v>
      </c>
      <c r="C205" s="633" t="s">
        <v>226</v>
      </c>
      <c r="D205" s="618" t="s">
        <v>173</v>
      </c>
      <c r="E205" s="618" t="s">
        <v>69</v>
      </c>
      <c r="F205" s="181" t="s">
        <v>45</v>
      </c>
      <c r="G205" s="444"/>
      <c r="H205" s="182">
        <v>0.27150000000000002</v>
      </c>
      <c r="I205" s="224">
        <v>0.27</v>
      </c>
      <c r="J205" s="184">
        <v>0.26750000000000002</v>
      </c>
      <c r="K205" s="183">
        <v>0.02</v>
      </c>
      <c r="L205" s="224">
        <v>0.02</v>
      </c>
      <c r="M205" s="184">
        <v>0.02</v>
      </c>
      <c r="N205" s="147"/>
      <c r="O205" s="182">
        <f t="shared" si="9"/>
        <v>0.29150000000000004</v>
      </c>
      <c r="P205" s="224">
        <f t="shared" ref="P205:P267" si="10">I205+L205</f>
        <v>0.29000000000000004</v>
      </c>
      <c r="Q205" s="184">
        <f t="shared" ref="Q205:Q267" si="11">J205+M205</f>
        <v>0.28750000000000003</v>
      </c>
    </row>
    <row r="206" spans="1:17" ht="24.95" customHeight="1" thickBot="1" x14ac:dyDescent="0.25">
      <c r="A206" s="619"/>
      <c r="B206" s="619"/>
      <c r="C206" s="634"/>
      <c r="D206" s="619"/>
      <c r="E206" s="619"/>
      <c r="F206" s="185" t="s">
        <v>43</v>
      </c>
      <c r="G206" s="444"/>
      <c r="H206" s="186">
        <v>0.26150000000000001</v>
      </c>
      <c r="I206" s="225">
        <v>0.26</v>
      </c>
      <c r="J206" s="188">
        <v>0.25750000000000001</v>
      </c>
      <c r="K206" s="187">
        <v>0.02</v>
      </c>
      <c r="L206" s="225">
        <v>0.02</v>
      </c>
      <c r="M206" s="188">
        <v>0.02</v>
      </c>
      <c r="N206" s="147"/>
      <c r="O206" s="186">
        <f t="shared" si="9"/>
        <v>0.28150000000000003</v>
      </c>
      <c r="P206" s="225">
        <f t="shared" si="10"/>
        <v>0.28000000000000003</v>
      </c>
      <c r="Q206" s="188">
        <f t="shared" si="11"/>
        <v>0.27750000000000002</v>
      </c>
    </row>
    <row r="207" spans="1:17" ht="24.95" customHeight="1" thickTop="1" x14ac:dyDescent="0.2">
      <c r="A207" s="581">
        <v>1064</v>
      </c>
      <c r="B207" s="581" t="s">
        <v>227</v>
      </c>
      <c r="C207" s="639" t="s">
        <v>228</v>
      </c>
      <c r="D207" s="581" t="s">
        <v>173</v>
      </c>
      <c r="E207" s="600" t="s">
        <v>69</v>
      </c>
      <c r="F207" s="292" t="s">
        <v>194</v>
      </c>
      <c r="G207" s="444"/>
      <c r="H207" s="132"/>
      <c r="I207" s="257"/>
      <c r="J207" s="133">
        <v>0.26</v>
      </c>
      <c r="K207" s="530"/>
      <c r="L207" s="257"/>
      <c r="M207" s="133">
        <v>0.04</v>
      </c>
      <c r="N207" s="20"/>
      <c r="O207" s="132"/>
      <c r="P207" s="257"/>
      <c r="Q207" s="133">
        <f t="shared" si="11"/>
        <v>0.3</v>
      </c>
    </row>
    <row r="208" spans="1:17" ht="24.95" customHeight="1" x14ac:dyDescent="0.2">
      <c r="A208" s="581"/>
      <c r="B208" s="581"/>
      <c r="C208" s="639"/>
      <c r="D208" s="581"/>
      <c r="E208" s="639"/>
      <c r="F208" s="292" t="s">
        <v>194</v>
      </c>
      <c r="G208" s="444"/>
      <c r="H208" s="132"/>
      <c r="I208" s="257"/>
      <c r="J208" s="133">
        <v>0.31</v>
      </c>
      <c r="K208" s="530"/>
      <c r="L208" s="257"/>
      <c r="M208" s="133">
        <v>0.02</v>
      </c>
      <c r="N208" s="20"/>
      <c r="O208" s="132"/>
      <c r="P208" s="257"/>
      <c r="Q208" s="133">
        <f t="shared" si="11"/>
        <v>0.33</v>
      </c>
    </row>
    <row r="209" spans="1:17" ht="24.95" customHeight="1" x14ac:dyDescent="0.2">
      <c r="A209" s="582"/>
      <c r="B209" s="582"/>
      <c r="C209" s="604"/>
      <c r="D209" s="582"/>
      <c r="E209" s="454" t="s">
        <v>381</v>
      </c>
      <c r="F209" s="293" t="s">
        <v>229</v>
      </c>
      <c r="G209" s="444"/>
      <c r="H209" s="132"/>
      <c r="I209" s="257"/>
      <c r="J209" s="133">
        <v>0.25</v>
      </c>
      <c r="K209" s="530"/>
      <c r="L209" s="257"/>
      <c r="M209" s="133">
        <v>0.03</v>
      </c>
      <c r="N209" s="20"/>
      <c r="O209" s="132"/>
      <c r="P209" s="257"/>
      <c r="Q209" s="133">
        <f t="shared" si="11"/>
        <v>0.28000000000000003</v>
      </c>
    </row>
    <row r="210" spans="1:17" ht="24.95" customHeight="1" x14ac:dyDescent="0.2">
      <c r="A210" s="582"/>
      <c r="B210" s="582"/>
      <c r="C210" s="604"/>
      <c r="D210" s="582"/>
      <c r="E210" s="454" t="s">
        <v>382</v>
      </c>
      <c r="F210" s="293" t="s">
        <v>76</v>
      </c>
      <c r="G210" s="444"/>
      <c r="H210" s="132"/>
      <c r="I210" s="257"/>
      <c r="J210" s="133">
        <v>0.12</v>
      </c>
      <c r="K210" s="530"/>
      <c r="L210" s="257"/>
      <c r="M210" s="133">
        <v>0.02</v>
      </c>
      <c r="N210" s="20"/>
      <c r="O210" s="132"/>
      <c r="P210" s="257"/>
      <c r="Q210" s="133">
        <f t="shared" si="11"/>
        <v>0.13999999999999999</v>
      </c>
    </row>
    <row r="211" spans="1:17" ht="24.95" customHeight="1" thickBot="1" x14ac:dyDescent="0.25">
      <c r="A211" s="592"/>
      <c r="B211" s="592"/>
      <c r="C211" s="605"/>
      <c r="D211" s="592"/>
      <c r="E211" s="446" t="s">
        <v>230</v>
      </c>
      <c r="F211" s="293" t="s">
        <v>231</v>
      </c>
      <c r="G211" s="444"/>
      <c r="H211" s="132"/>
      <c r="I211" s="257"/>
      <c r="J211" s="133">
        <v>0.18</v>
      </c>
      <c r="K211" s="530"/>
      <c r="L211" s="257"/>
      <c r="M211" s="133">
        <v>0.03</v>
      </c>
      <c r="N211" s="20"/>
      <c r="O211" s="132"/>
      <c r="P211" s="257"/>
      <c r="Q211" s="133">
        <f t="shared" si="11"/>
        <v>0.21</v>
      </c>
    </row>
    <row r="212" spans="1:17" ht="34.5" customHeight="1" thickTop="1" x14ac:dyDescent="0.2">
      <c r="A212" s="618">
        <v>1114</v>
      </c>
      <c r="B212" s="618" t="s">
        <v>232</v>
      </c>
      <c r="C212" s="633" t="s">
        <v>233</v>
      </c>
      <c r="D212" s="618" t="s">
        <v>173</v>
      </c>
      <c r="E212" s="451" t="s">
        <v>234</v>
      </c>
      <c r="F212" s="181" t="s">
        <v>235</v>
      </c>
      <c r="G212" s="444"/>
      <c r="H212" s="182">
        <v>0.30499999999999999</v>
      </c>
      <c r="I212" s="224">
        <v>0.3</v>
      </c>
      <c r="J212" s="184">
        <v>0.29499999999999998</v>
      </c>
      <c r="K212" s="183"/>
      <c r="L212" s="224"/>
      <c r="M212" s="184"/>
      <c r="N212" s="147"/>
      <c r="O212" s="182">
        <f t="shared" si="9"/>
        <v>0.30499999999999999</v>
      </c>
      <c r="P212" s="224">
        <f t="shared" si="10"/>
        <v>0.3</v>
      </c>
      <c r="Q212" s="184">
        <f t="shared" si="11"/>
        <v>0.29499999999999998</v>
      </c>
    </row>
    <row r="213" spans="1:17" ht="24.95" customHeight="1" thickBot="1" x14ac:dyDescent="0.25">
      <c r="A213" s="619"/>
      <c r="B213" s="619"/>
      <c r="C213" s="634"/>
      <c r="D213" s="619"/>
      <c r="E213" s="453" t="s">
        <v>437</v>
      </c>
      <c r="F213" s="185" t="s">
        <v>236</v>
      </c>
      <c r="G213" s="444"/>
      <c r="H213" s="186">
        <v>0.30499999999999999</v>
      </c>
      <c r="I213" s="225">
        <v>0.3</v>
      </c>
      <c r="J213" s="188">
        <v>0.29499999999999998</v>
      </c>
      <c r="K213" s="187"/>
      <c r="L213" s="225"/>
      <c r="M213" s="188"/>
      <c r="N213" s="147"/>
      <c r="O213" s="186">
        <f t="shared" si="9"/>
        <v>0.30499999999999999</v>
      </c>
      <c r="P213" s="225">
        <f t="shared" si="10"/>
        <v>0.3</v>
      </c>
      <c r="Q213" s="188">
        <f t="shared" si="11"/>
        <v>0.29499999999999998</v>
      </c>
    </row>
    <row r="214" spans="1:17" ht="24.95" customHeight="1" thickTop="1" x14ac:dyDescent="0.2">
      <c r="A214" s="581">
        <v>1117</v>
      </c>
      <c r="B214" s="581" t="s">
        <v>237</v>
      </c>
      <c r="C214" s="639" t="s">
        <v>238</v>
      </c>
      <c r="D214" s="581" t="s">
        <v>173</v>
      </c>
      <c r="E214" s="461" t="s">
        <v>239</v>
      </c>
      <c r="F214" s="291" t="s">
        <v>416</v>
      </c>
      <c r="G214" s="444"/>
      <c r="H214" s="294">
        <v>0.34549999999999997</v>
      </c>
      <c r="I214" s="385">
        <v>0.34499999999999997</v>
      </c>
      <c r="J214" s="329">
        <v>0.34449999999999997</v>
      </c>
      <c r="K214" s="529">
        <v>0.04</v>
      </c>
      <c r="L214" s="385">
        <v>0.04</v>
      </c>
      <c r="M214" s="329">
        <v>0.04</v>
      </c>
      <c r="N214" s="20"/>
      <c r="O214" s="294">
        <f t="shared" si="9"/>
        <v>0.38549999999999995</v>
      </c>
      <c r="P214" s="385">
        <f t="shared" si="10"/>
        <v>0.38499999999999995</v>
      </c>
      <c r="Q214" s="329">
        <f t="shared" si="11"/>
        <v>0.38449999999999995</v>
      </c>
    </row>
    <row r="215" spans="1:17" ht="24.95" customHeight="1" x14ac:dyDescent="0.2">
      <c r="A215" s="582"/>
      <c r="B215" s="582"/>
      <c r="C215" s="604"/>
      <c r="D215" s="582"/>
      <c r="E215" s="604" t="s">
        <v>240</v>
      </c>
      <c r="F215" s="293" t="s">
        <v>241</v>
      </c>
      <c r="G215" s="444"/>
      <c r="H215" s="132">
        <v>0.35049999999999998</v>
      </c>
      <c r="I215" s="257">
        <v>0.35</v>
      </c>
      <c r="J215" s="133">
        <v>0.34949999999999998</v>
      </c>
      <c r="K215" s="530">
        <v>4.4999999999999998E-2</v>
      </c>
      <c r="L215" s="257">
        <v>4.4999999999999998E-2</v>
      </c>
      <c r="M215" s="133">
        <v>4.4999999999999998E-2</v>
      </c>
      <c r="N215" s="20"/>
      <c r="O215" s="132">
        <f t="shared" si="9"/>
        <v>0.39549999999999996</v>
      </c>
      <c r="P215" s="257">
        <f t="shared" si="10"/>
        <v>0.39499999999999996</v>
      </c>
      <c r="Q215" s="133">
        <f t="shared" si="11"/>
        <v>0.39449999999999996</v>
      </c>
    </row>
    <row r="216" spans="1:17" ht="24.95" customHeight="1" x14ac:dyDescent="0.2">
      <c r="A216" s="582"/>
      <c r="B216" s="582"/>
      <c r="C216" s="604"/>
      <c r="D216" s="582"/>
      <c r="E216" s="604"/>
      <c r="F216" s="292" t="s">
        <v>242</v>
      </c>
      <c r="G216" s="444"/>
      <c r="H216" s="132">
        <v>0.34549999999999997</v>
      </c>
      <c r="I216" s="257">
        <v>0.34499999999999997</v>
      </c>
      <c r="J216" s="133">
        <v>0.34449999999999997</v>
      </c>
      <c r="K216" s="530">
        <v>0.04</v>
      </c>
      <c r="L216" s="257">
        <v>0.04</v>
      </c>
      <c r="M216" s="133">
        <v>0.04</v>
      </c>
      <c r="N216" s="20"/>
      <c r="O216" s="132">
        <f t="shared" si="9"/>
        <v>0.38549999999999995</v>
      </c>
      <c r="P216" s="257">
        <f t="shared" si="10"/>
        <v>0.38499999999999995</v>
      </c>
      <c r="Q216" s="133">
        <f t="shared" si="11"/>
        <v>0.38449999999999995</v>
      </c>
    </row>
    <row r="217" spans="1:17" ht="24.95" customHeight="1" x14ac:dyDescent="0.2">
      <c r="A217" s="582"/>
      <c r="B217" s="582"/>
      <c r="C217" s="604"/>
      <c r="D217" s="582"/>
      <c r="E217" s="604"/>
      <c r="F217" s="293" t="s">
        <v>243</v>
      </c>
      <c r="G217" s="444"/>
      <c r="H217" s="132">
        <v>0.34050000000000002</v>
      </c>
      <c r="I217" s="257">
        <v>0.34</v>
      </c>
      <c r="J217" s="133">
        <v>0.33950000000000002</v>
      </c>
      <c r="K217" s="530">
        <v>0.04</v>
      </c>
      <c r="L217" s="257">
        <v>0.04</v>
      </c>
      <c r="M217" s="133">
        <v>0.04</v>
      </c>
      <c r="N217" s="20"/>
      <c r="O217" s="132">
        <f t="shared" si="9"/>
        <v>0.3805</v>
      </c>
      <c r="P217" s="257">
        <f t="shared" si="10"/>
        <v>0.38</v>
      </c>
      <c r="Q217" s="133">
        <f t="shared" si="11"/>
        <v>0.3795</v>
      </c>
    </row>
    <row r="218" spans="1:17" ht="24.95" customHeight="1" x14ac:dyDescent="0.2">
      <c r="A218" s="582"/>
      <c r="B218" s="582"/>
      <c r="C218" s="604"/>
      <c r="D218" s="582"/>
      <c r="E218" s="454" t="s">
        <v>219</v>
      </c>
      <c r="F218" s="292" t="s">
        <v>415</v>
      </c>
      <c r="G218" s="444"/>
      <c r="H218" s="132">
        <v>0.34549999999999997</v>
      </c>
      <c r="I218" s="257">
        <v>0.34499999999999997</v>
      </c>
      <c r="J218" s="133">
        <v>0.34449999999999997</v>
      </c>
      <c r="K218" s="530">
        <v>0.04</v>
      </c>
      <c r="L218" s="257">
        <v>0.04</v>
      </c>
      <c r="M218" s="133">
        <v>0.04</v>
      </c>
      <c r="N218" s="20"/>
      <c r="O218" s="132">
        <f t="shared" si="9"/>
        <v>0.38549999999999995</v>
      </c>
      <c r="P218" s="257">
        <f t="shared" si="10"/>
        <v>0.38499999999999995</v>
      </c>
      <c r="Q218" s="133">
        <f t="shared" si="11"/>
        <v>0.38449999999999995</v>
      </c>
    </row>
    <row r="219" spans="1:17" ht="24.95" customHeight="1" x14ac:dyDescent="0.2">
      <c r="A219" s="582"/>
      <c r="B219" s="582"/>
      <c r="C219" s="604"/>
      <c r="D219" s="582"/>
      <c r="E219" s="454" t="s">
        <v>244</v>
      </c>
      <c r="F219" s="293" t="s">
        <v>243</v>
      </c>
      <c r="G219" s="444"/>
      <c r="H219" s="132">
        <v>0.34050000000000002</v>
      </c>
      <c r="I219" s="257">
        <v>0.34</v>
      </c>
      <c r="J219" s="133">
        <v>0.33950000000000002</v>
      </c>
      <c r="K219" s="530">
        <v>0.04</v>
      </c>
      <c r="L219" s="257">
        <v>0.04</v>
      </c>
      <c r="M219" s="133">
        <v>0.04</v>
      </c>
      <c r="N219" s="20"/>
      <c r="O219" s="132">
        <f t="shared" si="9"/>
        <v>0.3805</v>
      </c>
      <c r="P219" s="257">
        <f t="shared" si="10"/>
        <v>0.38</v>
      </c>
      <c r="Q219" s="133">
        <f t="shared" si="11"/>
        <v>0.3795</v>
      </c>
    </row>
    <row r="220" spans="1:17" ht="24.95" customHeight="1" x14ac:dyDescent="0.2">
      <c r="A220" s="582"/>
      <c r="B220" s="582"/>
      <c r="C220" s="604"/>
      <c r="D220" s="582"/>
      <c r="E220" s="582" t="s">
        <v>245</v>
      </c>
      <c r="F220" s="292" t="s">
        <v>246</v>
      </c>
      <c r="G220" s="444"/>
      <c r="H220" s="132">
        <v>0.33050000000000002</v>
      </c>
      <c r="I220" s="257">
        <v>0.33</v>
      </c>
      <c r="J220" s="133">
        <v>0.32950000000000002</v>
      </c>
      <c r="K220" s="530">
        <v>0.03</v>
      </c>
      <c r="L220" s="257">
        <v>0.03</v>
      </c>
      <c r="M220" s="133">
        <v>0.03</v>
      </c>
      <c r="N220" s="20"/>
      <c r="O220" s="132">
        <f t="shared" si="9"/>
        <v>0.36050000000000004</v>
      </c>
      <c r="P220" s="257">
        <f t="shared" si="10"/>
        <v>0.36</v>
      </c>
      <c r="Q220" s="133">
        <f t="shared" si="11"/>
        <v>0.35950000000000004</v>
      </c>
    </row>
    <row r="221" spans="1:17" ht="24.95" customHeight="1" x14ac:dyDescent="0.2">
      <c r="A221" s="582"/>
      <c r="B221" s="582"/>
      <c r="C221" s="604"/>
      <c r="D221" s="582"/>
      <c r="E221" s="582"/>
      <c r="F221" s="293" t="s">
        <v>247</v>
      </c>
      <c r="G221" s="444"/>
      <c r="H221" s="132">
        <v>0.32050000000000001</v>
      </c>
      <c r="I221" s="257">
        <v>0.32</v>
      </c>
      <c r="J221" s="133">
        <v>0.31950000000000001</v>
      </c>
      <c r="K221" s="530">
        <v>0.03</v>
      </c>
      <c r="L221" s="257">
        <v>0.03</v>
      </c>
      <c r="M221" s="133">
        <v>0.03</v>
      </c>
      <c r="N221" s="20"/>
      <c r="O221" s="132">
        <f t="shared" si="9"/>
        <v>0.35050000000000003</v>
      </c>
      <c r="P221" s="257">
        <f t="shared" si="10"/>
        <v>0.35</v>
      </c>
      <c r="Q221" s="133">
        <f t="shared" si="11"/>
        <v>0.34950000000000003</v>
      </c>
    </row>
    <row r="222" spans="1:17" ht="24.95" customHeight="1" x14ac:dyDescent="0.2">
      <c r="A222" s="582"/>
      <c r="B222" s="582"/>
      <c r="C222" s="604"/>
      <c r="D222" s="582"/>
      <c r="E222" s="582" t="s">
        <v>248</v>
      </c>
      <c r="F222" s="292" t="s">
        <v>414</v>
      </c>
      <c r="G222" s="444"/>
      <c r="H222" s="132">
        <v>0.35049999999999998</v>
      </c>
      <c r="I222" s="257">
        <v>0.35</v>
      </c>
      <c r="J222" s="133">
        <v>0.34949999999999998</v>
      </c>
      <c r="K222" s="530">
        <v>4.4999999999999998E-2</v>
      </c>
      <c r="L222" s="257">
        <v>4.4999999999999998E-2</v>
      </c>
      <c r="M222" s="133">
        <v>4.4999999999999998E-2</v>
      </c>
      <c r="N222" s="20"/>
      <c r="O222" s="132">
        <f t="shared" si="9"/>
        <v>0.39549999999999996</v>
      </c>
      <c r="P222" s="257">
        <f t="shared" si="10"/>
        <v>0.39499999999999996</v>
      </c>
      <c r="Q222" s="133">
        <f t="shared" si="11"/>
        <v>0.39449999999999996</v>
      </c>
    </row>
    <row r="223" spans="1:17" ht="24.95" customHeight="1" x14ac:dyDescent="0.2">
      <c r="A223" s="582"/>
      <c r="B223" s="582"/>
      <c r="C223" s="604"/>
      <c r="D223" s="582"/>
      <c r="E223" s="582"/>
      <c r="F223" s="293" t="s">
        <v>242</v>
      </c>
      <c r="G223" s="444"/>
      <c r="H223" s="132">
        <v>0.34549999999999997</v>
      </c>
      <c r="I223" s="257">
        <v>0.34499999999999997</v>
      </c>
      <c r="J223" s="133">
        <v>0.34449999999999997</v>
      </c>
      <c r="K223" s="530">
        <v>0.04</v>
      </c>
      <c r="L223" s="257">
        <v>0.04</v>
      </c>
      <c r="M223" s="133">
        <v>0.04</v>
      </c>
      <c r="N223" s="20"/>
      <c r="O223" s="132">
        <f t="shared" si="9"/>
        <v>0.38549999999999995</v>
      </c>
      <c r="P223" s="257">
        <f t="shared" si="10"/>
        <v>0.38499999999999995</v>
      </c>
      <c r="Q223" s="133">
        <f t="shared" si="11"/>
        <v>0.38449999999999995</v>
      </c>
    </row>
    <row r="224" spans="1:17" ht="24.95" customHeight="1" thickBot="1" x14ac:dyDescent="0.25">
      <c r="A224" s="592"/>
      <c r="B224" s="592"/>
      <c r="C224" s="605"/>
      <c r="D224" s="592"/>
      <c r="E224" s="592"/>
      <c r="F224" s="292" t="s">
        <v>249</v>
      </c>
      <c r="G224" s="444"/>
      <c r="H224" s="132">
        <v>0.34050000000000002</v>
      </c>
      <c r="I224" s="257">
        <v>0.34</v>
      </c>
      <c r="J224" s="133">
        <v>0.33950000000000002</v>
      </c>
      <c r="K224" s="530">
        <v>0.04</v>
      </c>
      <c r="L224" s="257">
        <v>0.04</v>
      </c>
      <c r="M224" s="133">
        <v>0.04</v>
      </c>
      <c r="N224" s="20"/>
      <c r="O224" s="132">
        <f t="shared" si="9"/>
        <v>0.3805</v>
      </c>
      <c r="P224" s="257">
        <f t="shared" si="10"/>
        <v>0.38</v>
      </c>
      <c r="Q224" s="133">
        <f t="shared" si="11"/>
        <v>0.3795</v>
      </c>
    </row>
    <row r="225" spans="1:17" ht="24" customHeight="1" thickTop="1" x14ac:dyDescent="0.2">
      <c r="A225" s="631">
        <v>1132</v>
      </c>
      <c r="B225" s="618" t="s">
        <v>250</v>
      </c>
      <c r="C225" s="633" t="s">
        <v>251</v>
      </c>
      <c r="D225" s="631" t="s">
        <v>173</v>
      </c>
      <c r="E225" s="618" t="s">
        <v>69</v>
      </c>
      <c r="F225" s="181" t="s">
        <v>448</v>
      </c>
      <c r="G225" s="444"/>
      <c r="H225" s="182">
        <v>0.27</v>
      </c>
      <c r="I225" s="224">
        <v>0.26500000000000001</v>
      </c>
      <c r="J225" s="184">
        <v>0.26</v>
      </c>
      <c r="K225" s="183">
        <v>2.3E-2</v>
      </c>
      <c r="L225" s="224">
        <v>2.3E-2</v>
      </c>
      <c r="M225" s="184">
        <v>2.3E-2</v>
      </c>
      <c r="N225" s="147"/>
      <c r="O225" s="182">
        <f t="shared" si="9"/>
        <v>0.29300000000000004</v>
      </c>
      <c r="P225" s="224">
        <f t="shared" si="10"/>
        <v>0.28800000000000003</v>
      </c>
      <c r="Q225" s="184">
        <f t="shared" si="11"/>
        <v>0.28300000000000003</v>
      </c>
    </row>
    <row r="226" spans="1:17" ht="24" customHeight="1" x14ac:dyDescent="0.2">
      <c r="A226" s="640"/>
      <c r="B226" s="637"/>
      <c r="C226" s="638"/>
      <c r="D226" s="640"/>
      <c r="E226" s="637"/>
      <c r="F226" s="298" t="s">
        <v>449</v>
      </c>
      <c r="G226" s="444"/>
      <c r="H226" s="308">
        <v>0.27</v>
      </c>
      <c r="I226" s="330">
        <v>0.26500000000000001</v>
      </c>
      <c r="J226" s="309">
        <v>0.26</v>
      </c>
      <c r="K226" s="349">
        <v>2.9000000000000001E-2</v>
      </c>
      <c r="L226" s="330">
        <v>2.9000000000000001E-2</v>
      </c>
      <c r="M226" s="309">
        <v>2.9000000000000001E-2</v>
      </c>
      <c r="N226" s="147"/>
      <c r="O226" s="308">
        <f t="shared" si="9"/>
        <v>0.29900000000000004</v>
      </c>
      <c r="P226" s="330">
        <f t="shared" si="10"/>
        <v>0.29400000000000004</v>
      </c>
      <c r="Q226" s="309">
        <f t="shared" si="11"/>
        <v>0.28900000000000003</v>
      </c>
    </row>
    <row r="227" spans="1:17" ht="24" customHeight="1" thickBot="1" x14ac:dyDescent="0.25">
      <c r="A227" s="632"/>
      <c r="B227" s="619"/>
      <c r="C227" s="634"/>
      <c r="D227" s="632"/>
      <c r="E227" s="619"/>
      <c r="F227" s="185" t="s">
        <v>252</v>
      </c>
      <c r="G227" s="444"/>
      <c r="H227" s="186">
        <v>0.27</v>
      </c>
      <c r="I227" s="225">
        <v>0.26500000000000001</v>
      </c>
      <c r="J227" s="188">
        <v>0.26</v>
      </c>
      <c r="K227" s="187">
        <v>2.5999999999999999E-2</v>
      </c>
      <c r="L227" s="225">
        <v>2.5999999999999999E-2</v>
      </c>
      <c r="M227" s="188">
        <v>2.5999999999999999E-2</v>
      </c>
      <c r="N227" s="147"/>
      <c r="O227" s="186">
        <f t="shared" si="9"/>
        <v>0.29600000000000004</v>
      </c>
      <c r="P227" s="225">
        <f t="shared" si="10"/>
        <v>0.29100000000000004</v>
      </c>
      <c r="Q227" s="188">
        <f t="shared" si="11"/>
        <v>0.28600000000000003</v>
      </c>
    </row>
    <row r="228" spans="1:17" ht="45" customHeight="1" thickTop="1" thickBot="1" x14ac:dyDescent="0.25">
      <c r="A228" s="436">
        <v>1173</v>
      </c>
      <c r="B228" s="436" t="s">
        <v>253</v>
      </c>
      <c r="C228" s="461" t="s">
        <v>254</v>
      </c>
      <c r="D228" s="436" t="s">
        <v>223</v>
      </c>
      <c r="E228" s="436" t="s">
        <v>224</v>
      </c>
      <c r="F228" s="536" t="s">
        <v>255</v>
      </c>
      <c r="G228" s="444"/>
      <c r="H228" s="241">
        <v>0.26</v>
      </c>
      <c r="I228" s="296">
        <v>0.255</v>
      </c>
      <c r="J228" s="297">
        <v>0.25</v>
      </c>
      <c r="K228" s="243">
        <v>2.5000000000000001E-2</v>
      </c>
      <c r="L228" s="296">
        <v>2.5000000000000001E-2</v>
      </c>
      <c r="M228" s="297">
        <v>2.5000000000000001E-2</v>
      </c>
      <c r="N228" s="147"/>
      <c r="O228" s="241">
        <f t="shared" si="9"/>
        <v>0.28500000000000003</v>
      </c>
      <c r="P228" s="296">
        <f t="shared" si="10"/>
        <v>0.28000000000000003</v>
      </c>
      <c r="Q228" s="297">
        <f t="shared" si="11"/>
        <v>0.27500000000000002</v>
      </c>
    </row>
    <row r="229" spans="1:17" ht="24.95" customHeight="1" thickTop="1" x14ac:dyDescent="0.2">
      <c r="A229" s="631">
        <v>1206</v>
      </c>
      <c r="B229" s="618" t="s">
        <v>256</v>
      </c>
      <c r="C229" s="635" t="s">
        <v>257</v>
      </c>
      <c r="D229" s="631" t="s">
        <v>173</v>
      </c>
      <c r="E229" s="631" t="s">
        <v>69</v>
      </c>
      <c r="F229" s="266" t="s">
        <v>258</v>
      </c>
      <c r="G229" s="444"/>
      <c r="H229" s="182">
        <v>0.30499999999999999</v>
      </c>
      <c r="I229" s="224">
        <v>0.3</v>
      </c>
      <c r="J229" s="184">
        <v>0.29499999999999998</v>
      </c>
      <c r="K229" s="423">
        <v>0.03</v>
      </c>
      <c r="L229" s="158">
        <v>2.75E-2</v>
      </c>
      <c r="M229" s="152">
        <v>2.5000000000000001E-2</v>
      </c>
      <c r="N229" s="147"/>
      <c r="O229" s="182">
        <f t="shared" si="9"/>
        <v>0.33499999999999996</v>
      </c>
      <c r="P229" s="224">
        <f t="shared" si="10"/>
        <v>0.32750000000000001</v>
      </c>
      <c r="Q229" s="184">
        <f t="shared" si="11"/>
        <v>0.32</v>
      </c>
    </row>
    <row r="230" spans="1:17" ht="24.95" customHeight="1" x14ac:dyDescent="0.2">
      <c r="A230" s="640"/>
      <c r="B230" s="670"/>
      <c r="C230" s="642"/>
      <c r="D230" s="640"/>
      <c r="E230" s="670"/>
      <c r="F230" s="171" t="s">
        <v>259</v>
      </c>
      <c r="G230" s="444"/>
      <c r="H230" s="172">
        <v>0.30499999999999999</v>
      </c>
      <c r="I230" s="173">
        <v>0.3</v>
      </c>
      <c r="J230" s="174">
        <v>0.29499999999999998</v>
      </c>
      <c r="K230" s="424">
        <v>3.5000000000000003E-2</v>
      </c>
      <c r="L230" s="159">
        <v>3.2500000000000001E-2</v>
      </c>
      <c r="M230" s="154">
        <v>0.03</v>
      </c>
      <c r="N230" s="147"/>
      <c r="O230" s="172">
        <f t="shared" si="9"/>
        <v>0.33999999999999997</v>
      </c>
      <c r="P230" s="173">
        <f t="shared" si="10"/>
        <v>0.33250000000000002</v>
      </c>
      <c r="Q230" s="174">
        <f t="shared" si="11"/>
        <v>0.32499999999999996</v>
      </c>
    </row>
    <row r="231" spans="1:17" ht="24.95" customHeight="1" x14ac:dyDescent="0.2">
      <c r="A231" s="640"/>
      <c r="B231" s="637"/>
      <c r="C231" s="642"/>
      <c r="D231" s="640"/>
      <c r="E231" s="449" t="s">
        <v>383</v>
      </c>
      <c r="F231" s="298" t="s">
        <v>260</v>
      </c>
      <c r="G231" s="444"/>
      <c r="H231" s="308"/>
      <c r="I231" s="330"/>
      <c r="J231" s="309">
        <v>0.18</v>
      </c>
      <c r="K231" s="424"/>
      <c r="L231" s="159"/>
      <c r="M231" s="154"/>
      <c r="N231" s="147"/>
      <c r="O231" s="308"/>
      <c r="P231" s="330"/>
      <c r="Q231" s="309">
        <f t="shared" si="11"/>
        <v>0.18</v>
      </c>
    </row>
    <row r="232" spans="1:17" ht="24.95" customHeight="1" x14ac:dyDescent="0.2">
      <c r="A232" s="640"/>
      <c r="B232" s="637"/>
      <c r="C232" s="642"/>
      <c r="D232" s="640"/>
      <c r="E232" s="449" t="s">
        <v>384</v>
      </c>
      <c r="F232" s="298" t="s">
        <v>261</v>
      </c>
      <c r="G232" s="444"/>
      <c r="H232" s="308"/>
      <c r="I232" s="330"/>
      <c r="J232" s="309">
        <v>0.16</v>
      </c>
      <c r="K232" s="424"/>
      <c r="L232" s="159"/>
      <c r="M232" s="154">
        <v>0.02</v>
      </c>
      <c r="N232" s="147"/>
      <c r="O232" s="308"/>
      <c r="P232" s="330"/>
      <c r="Q232" s="309">
        <f t="shared" si="11"/>
        <v>0.18</v>
      </c>
    </row>
    <row r="233" spans="1:17" ht="24.95" customHeight="1" x14ac:dyDescent="0.2">
      <c r="A233" s="640"/>
      <c r="B233" s="671"/>
      <c r="C233" s="642"/>
      <c r="D233" s="640"/>
      <c r="E233" s="443" t="s">
        <v>417</v>
      </c>
      <c r="F233" s="175" t="s">
        <v>418</v>
      </c>
      <c r="G233" s="444"/>
      <c r="H233" s="176">
        <v>0.30499999999999999</v>
      </c>
      <c r="I233" s="177">
        <v>0.3</v>
      </c>
      <c r="J233" s="178">
        <v>0.29499999999999998</v>
      </c>
      <c r="K233" s="425">
        <v>3.5000000000000003E-2</v>
      </c>
      <c r="L233" s="332">
        <v>3.2500000000000001E-2</v>
      </c>
      <c r="M233" s="333">
        <v>0.03</v>
      </c>
      <c r="N233" s="147"/>
      <c r="O233" s="176">
        <f t="shared" si="9"/>
        <v>0.33999999999999997</v>
      </c>
      <c r="P233" s="177">
        <f t="shared" si="10"/>
        <v>0.33250000000000002</v>
      </c>
      <c r="Q233" s="178">
        <f t="shared" si="11"/>
        <v>0.32499999999999996</v>
      </c>
    </row>
    <row r="234" spans="1:17" ht="24.95" customHeight="1" thickBot="1" x14ac:dyDescent="0.25">
      <c r="A234" s="632"/>
      <c r="B234" s="619"/>
      <c r="C234" s="636"/>
      <c r="D234" s="632"/>
      <c r="E234" s="450" t="s">
        <v>262</v>
      </c>
      <c r="F234" s="185" t="s">
        <v>263</v>
      </c>
      <c r="G234" s="444"/>
      <c r="H234" s="186"/>
      <c r="I234" s="225"/>
      <c r="J234" s="188">
        <v>0.23</v>
      </c>
      <c r="K234" s="426"/>
      <c r="L234" s="160"/>
      <c r="M234" s="156"/>
      <c r="N234" s="147"/>
      <c r="O234" s="186"/>
      <c r="P234" s="225"/>
      <c r="Q234" s="188">
        <f t="shared" si="11"/>
        <v>0.23</v>
      </c>
    </row>
    <row r="235" spans="1:17" ht="24.95" customHeight="1" thickTop="1" x14ac:dyDescent="0.2">
      <c r="A235" s="597">
        <v>1231</v>
      </c>
      <c r="B235" s="581" t="s">
        <v>264</v>
      </c>
      <c r="C235" s="639" t="s">
        <v>265</v>
      </c>
      <c r="D235" s="597" t="s">
        <v>173</v>
      </c>
      <c r="E235" s="639" t="s">
        <v>69</v>
      </c>
      <c r="F235" s="292">
        <v>10000</v>
      </c>
      <c r="G235" s="277"/>
      <c r="H235" s="132">
        <v>0.34</v>
      </c>
      <c r="I235" s="257">
        <v>0.33</v>
      </c>
      <c r="J235" s="133">
        <v>0.32</v>
      </c>
      <c r="K235" s="530">
        <v>0.03</v>
      </c>
      <c r="L235" s="257">
        <v>0.03</v>
      </c>
      <c r="M235" s="133">
        <v>0.03</v>
      </c>
      <c r="N235" s="20"/>
      <c r="O235" s="132">
        <f t="shared" si="9"/>
        <v>0.37</v>
      </c>
      <c r="P235" s="257">
        <f t="shared" si="10"/>
        <v>0.36</v>
      </c>
      <c r="Q235" s="133">
        <f t="shared" si="11"/>
        <v>0.35</v>
      </c>
    </row>
    <row r="236" spans="1:17" ht="24.95" customHeight="1" x14ac:dyDescent="0.2">
      <c r="A236" s="598"/>
      <c r="B236" s="582"/>
      <c r="C236" s="604"/>
      <c r="D236" s="598"/>
      <c r="E236" s="604"/>
      <c r="F236" s="293" t="s">
        <v>266</v>
      </c>
      <c r="G236" s="444"/>
      <c r="H236" s="132">
        <v>0.34</v>
      </c>
      <c r="I236" s="257">
        <v>0.33</v>
      </c>
      <c r="J236" s="133">
        <v>0.32</v>
      </c>
      <c r="K236" s="530">
        <v>2.5000000000000001E-2</v>
      </c>
      <c r="L236" s="257">
        <v>2.5000000000000001E-2</v>
      </c>
      <c r="M236" s="133">
        <v>2.5000000000000001E-2</v>
      </c>
      <c r="N236" s="20"/>
      <c r="O236" s="132">
        <f t="shared" si="9"/>
        <v>0.36500000000000005</v>
      </c>
      <c r="P236" s="257">
        <f t="shared" si="10"/>
        <v>0.35500000000000004</v>
      </c>
      <c r="Q236" s="133">
        <f t="shared" si="11"/>
        <v>0.34500000000000003</v>
      </c>
    </row>
    <row r="237" spans="1:17" ht="24.95" customHeight="1" x14ac:dyDescent="0.2">
      <c r="A237" s="598"/>
      <c r="B237" s="582"/>
      <c r="C237" s="604"/>
      <c r="D237" s="598"/>
      <c r="E237" s="604"/>
      <c r="F237" s="293" t="s">
        <v>267</v>
      </c>
      <c r="G237" s="444"/>
      <c r="H237" s="132">
        <v>0.34</v>
      </c>
      <c r="I237" s="257">
        <v>0.33</v>
      </c>
      <c r="J237" s="133">
        <v>0.32</v>
      </c>
      <c r="K237" s="530">
        <v>2.2499999999999999E-2</v>
      </c>
      <c r="L237" s="257">
        <v>2.2499999999999999E-2</v>
      </c>
      <c r="M237" s="133">
        <v>2.2499999999999999E-2</v>
      </c>
      <c r="N237" s="20"/>
      <c r="O237" s="132">
        <f t="shared" si="9"/>
        <v>0.36250000000000004</v>
      </c>
      <c r="P237" s="257">
        <f t="shared" si="10"/>
        <v>0.35250000000000004</v>
      </c>
      <c r="Q237" s="133">
        <f t="shared" si="11"/>
        <v>0.34250000000000003</v>
      </c>
    </row>
    <row r="238" spans="1:17" ht="24.95" customHeight="1" x14ac:dyDescent="0.2">
      <c r="A238" s="598"/>
      <c r="B238" s="582"/>
      <c r="C238" s="604"/>
      <c r="D238" s="598"/>
      <c r="E238" s="604"/>
      <c r="F238" s="292" t="s">
        <v>159</v>
      </c>
      <c r="G238" s="444"/>
      <c r="H238" s="132">
        <v>0.34</v>
      </c>
      <c r="I238" s="257">
        <v>0.33</v>
      </c>
      <c r="J238" s="133">
        <v>0.32</v>
      </c>
      <c r="K238" s="530">
        <v>0.02</v>
      </c>
      <c r="L238" s="257">
        <v>0.02</v>
      </c>
      <c r="M238" s="133">
        <v>0.02</v>
      </c>
      <c r="N238" s="20"/>
      <c r="O238" s="132">
        <f t="shared" si="9"/>
        <v>0.36000000000000004</v>
      </c>
      <c r="P238" s="257">
        <f t="shared" si="10"/>
        <v>0.35000000000000003</v>
      </c>
      <c r="Q238" s="133">
        <f t="shared" si="11"/>
        <v>0.34</v>
      </c>
    </row>
    <row r="239" spans="1:17" ht="24.95" customHeight="1" thickBot="1" x14ac:dyDescent="0.25">
      <c r="A239" s="598"/>
      <c r="B239" s="592"/>
      <c r="C239" s="605"/>
      <c r="D239" s="598"/>
      <c r="E239" s="605"/>
      <c r="F239" s="293" t="s">
        <v>268</v>
      </c>
      <c r="G239" s="444"/>
      <c r="H239" s="132">
        <v>0.34</v>
      </c>
      <c r="I239" s="257">
        <v>0.33</v>
      </c>
      <c r="J239" s="133">
        <v>0.32</v>
      </c>
      <c r="K239" s="530">
        <v>1.4999999999999999E-2</v>
      </c>
      <c r="L239" s="257">
        <v>1.4999999999999999E-2</v>
      </c>
      <c r="M239" s="133">
        <v>1.4999999999999999E-2</v>
      </c>
      <c r="N239" s="20"/>
      <c r="O239" s="132">
        <f t="shared" si="9"/>
        <v>0.35500000000000004</v>
      </c>
      <c r="P239" s="257">
        <f t="shared" si="10"/>
        <v>0.34500000000000003</v>
      </c>
      <c r="Q239" s="133">
        <f t="shared" si="11"/>
        <v>0.33500000000000002</v>
      </c>
    </row>
    <row r="240" spans="1:17" ht="24.95" customHeight="1" thickTop="1" x14ac:dyDescent="0.2">
      <c r="A240" s="618">
        <v>1245</v>
      </c>
      <c r="B240" s="633" t="s">
        <v>269</v>
      </c>
      <c r="C240" s="633" t="s">
        <v>270</v>
      </c>
      <c r="D240" s="618" t="s">
        <v>173</v>
      </c>
      <c r="E240" s="635" t="s">
        <v>271</v>
      </c>
      <c r="F240" s="181" t="s">
        <v>378</v>
      </c>
      <c r="G240" s="444"/>
      <c r="H240" s="182"/>
      <c r="I240" s="224">
        <v>0.32</v>
      </c>
      <c r="J240" s="184">
        <v>0.315</v>
      </c>
      <c r="K240" s="183"/>
      <c r="L240" s="224">
        <v>0.04</v>
      </c>
      <c r="M240" s="184">
        <v>0.04</v>
      </c>
      <c r="N240" s="147"/>
      <c r="O240" s="182"/>
      <c r="P240" s="224">
        <f t="shared" si="10"/>
        <v>0.36</v>
      </c>
      <c r="Q240" s="184">
        <f t="shared" si="11"/>
        <v>0.35499999999999998</v>
      </c>
    </row>
    <row r="241" spans="1:17" ht="24.95" customHeight="1" x14ac:dyDescent="0.2">
      <c r="A241" s="670"/>
      <c r="B241" s="641"/>
      <c r="C241" s="641"/>
      <c r="D241" s="670"/>
      <c r="E241" s="642"/>
      <c r="F241" s="171" t="s">
        <v>450</v>
      </c>
      <c r="G241" s="444"/>
      <c r="H241" s="172"/>
      <c r="I241" s="173">
        <v>0.315</v>
      </c>
      <c r="J241" s="174">
        <v>0.31</v>
      </c>
      <c r="K241" s="427"/>
      <c r="L241" s="173">
        <v>0.04</v>
      </c>
      <c r="M241" s="174">
        <v>0.04</v>
      </c>
      <c r="N241" s="147"/>
      <c r="O241" s="172"/>
      <c r="P241" s="173">
        <f t="shared" si="10"/>
        <v>0.35499999999999998</v>
      </c>
      <c r="Q241" s="174">
        <f t="shared" si="11"/>
        <v>0.35</v>
      </c>
    </row>
    <row r="242" spans="1:17" ht="24.95" customHeight="1" x14ac:dyDescent="0.2">
      <c r="A242" s="670"/>
      <c r="B242" s="641"/>
      <c r="C242" s="641"/>
      <c r="D242" s="670"/>
      <c r="E242" s="641"/>
      <c r="F242" s="171" t="s">
        <v>451</v>
      </c>
      <c r="G242" s="444"/>
      <c r="H242" s="172"/>
      <c r="I242" s="173">
        <v>0.31</v>
      </c>
      <c r="J242" s="174">
        <v>0.30499999999999999</v>
      </c>
      <c r="K242" s="427"/>
      <c r="L242" s="173">
        <v>0.04</v>
      </c>
      <c r="M242" s="174">
        <v>0.04</v>
      </c>
      <c r="N242" s="147"/>
      <c r="O242" s="172"/>
      <c r="P242" s="173">
        <f t="shared" si="10"/>
        <v>0.35</v>
      </c>
      <c r="Q242" s="174">
        <f t="shared" si="11"/>
        <v>0.34499999999999997</v>
      </c>
    </row>
    <row r="243" spans="1:17" ht="24.95" customHeight="1" x14ac:dyDescent="0.2">
      <c r="A243" s="637"/>
      <c r="B243" s="638"/>
      <c r="C243" s="638"/>
      <c r="D243" s="637"/>
      <c r="E243" s="674" t="s">
        <v>272</v>
      </c>
      <c r="F243" s="537" t="s">
        <v>273</v>
      </c>
      <c r="G243" s="444"/>
      <c r="H243" s="308"/>
      <c r="I243" s="330">
        <v>0.34</v>
      </c>
      <c r="J243" s="309">
        <v>0.33500000000000002</v>
      </c>
      <c r="K243" s="349"/>
      <c r="L243" s="330">
        <v>0.04</v>
      </c>
      <c r="M243" s="309">
        <v>0.04</v>
      </c>
      <c r="N243" s="147"/>
      <c r="O243" s="308"/>
      <c r="P243" s="330">
        <f t="shared" si="10"/>
        <v>0.38</v>
      </c>
      <c r="Q243" s="309">
        <f t="shared" si="11"/>
        <v>0.375</v>
      </c>
    </row>
    <row r="244" spans="1:17" ht="24.95" customHeight="1" x14ac:dyDescent="0.2">
      <c r="A244" s="671"/>
      <c r="B244" s="674"/>
      <c r="C244" s="674"/>
      <c r="D244" s="671"/>
      <c r="E244" s="641"/>
      <c r="F244" s="538" t="s">
        <v>273</v>
      </c>
      <c r="G244" s="444"/>
      <c r="H244" s="176"/>
      <c r="I244" s="177">
        <v>0.34499999999999997</v>
      </c>
      <c r="J244" s="178">
        <v>0.34</v>
      </c>
      <c r="K244" s="539"/>
      <c r="L244" s="177">
        <v>0.04</v>
      </c>
      <c r="M244" s="178">
        <v>0.04</v>
      </c>
      <c r="N244" s="147"/>
      <c r="O244" s="176"/>
      <c r="P244" s="177">
        <f t="shared" si="10"/>
        <v>0.38499999999999995</v>
      </c>
      <c r="Q244" s="178">
        <f t="shared" si="11"/>
        <v>0.38</v>
      </c>
    </row>
    <row r="245" spans="1:17" ht="24.95" customHeight="1" x14ac:dyDescent="0.2">
      <c r="A245" s="671"/>
      <c r="B245" s="674"/>
      <c r="C245" s="674"/>
      <c r="D245" s="671"/>
      <c r="E245" s="452" t="s">
        <v>385</v>
      </c>
      <c r="F245" s="538" t="s">
        <v>274</v>
      </c>
      <c r="G245" s="444"/>
      <c r="H245" s="176"/>
      <c r="I245" s="177">
        <v>0.28000000000000003</v>
      </c>
      <c r="J245" s="178">
        <v>0.26</v>
      </c>
      <c r="K245" s="539"/>
      <c r="L245" s="177">
        <v>0.04</v>
      </c>
      <c r="M245" s="178">
        <v>0.04</v>
      </c>
      <c r="N245" s="147"/>
      <c r="O245" s="176"/>
      <c r="P245" s="177">
        <f t="shared" si="10"/>
        <v>0.32</v>
      </c>
      <c r="Q245" s="178">
        <f t="shared" si="11"/>
        <v>0.3</v>
      </c>
    </row>
    <row r="246" spans="1:17" ht="34.5" customHeight="1" thickBot="1" x14ac:dyDescent="0.25">
      <c r="A246" s="619"/>
      <c r="B246" s="634"/>
      <c r="C246" s="634"/>
      <c r="D246" s="619"/>
      <c r="E246" s="453" t="s">
        <v>392</v>
      </c>
      <c r="F246" s="540" t="s">
        <v>274</v>
      </c>
      <c r="G246" s="444"/>
      <c r="H246" s="186"/>
      <c r="I246" s="225">
        <v>0.26</v>
      </c>
      <c r="J246" s="188">
        <v>0.26</v>
      </c>
      <c r="K246" s="187"/>
      <c r="L246" s="225">
        <v>0.03</v>
      </c>
      <c r="M246" s="188">
        <v>0.03</v>
      </c>
      <c r="N246" s="147"/>
      <c r="O246" s="186"/>
      <c r="P246" s="225">
        <f t="shared" si="10"/>
        <v>0.29000000000000004</v>
      </c>
      <c r="Q246" s="188">
        <f t="shared" si="11"/>
        <v>0.29000000000000004</v>
      </c>
    </row>
    <row r="247" spans="1:17" ht="45" customHeight="1" thickTop="1" thickBot="1" x14ac:dyDescent="0.25">
      <c r="A247" s="436">
        <v>1256</v>
      </c>
      <c r="B247" s="436" t="s">
        <v>275</v>
      </c>
      <c r="C247" s="461" t="s">
        <v>276</v>
      </c>
      <c r="D247" s="436" t="s">
        <v>173</v>
      </c>
      <c r="E247" s="436" t="s">
        <v>69</v>
      </c>
      <c r="F247" s="295" t="s">
        <v>389</v>
      </c>
      <c r="G247" s="444"/>
      <c r="H247" s="241">
        <v>0.24</v>
      </c>
      <c r="I247" s="296">
        <v>0.23</v>
      </c>
      <c r="J247" s="297">
        <v>0.22500000000000001</v>
      </c>
      <c r="K247" s="243">
        <v>2.5000000000000001E-2</v>
      </c>
      <c r="L247" s="296">
        <v>2.5000000000000001E-2</v>
      </c>
      <c r="M247" s="297">
        <v>2.5000000000000001E-2</v>
      </c>
      <c r="N247" s="147"/>
      <c r="O247" s="241">
        <f t="shared" si="9"/>
        <v>0.26500000000000001</v>
      </c>
      <c r="P247" s="296">
        <f t="shared" si="10"/>
        <v>0.255</v>
      </c>
      <c r="Q247" s="297">
        <f t="shared" si="11"/>
        <v>0.25</v>
      </c>
    </row>
    <row r="248" spans="1:17" ht="28.5" customHeight="1" thickTop="1" x14ac:dyDescent="0.2">
      <c r="A248" s="631">
        <v>1359</v>
      </c>
      <c r="B248" s="631" t="s">
        <v>277</v>
      </c>
      <c r="C248" s="633" t="s">
        <v>278</v>
      </c>
      <c r="D248" s="631" t="s">
        <v>173</v>
      </c>
      <c r="E248" s="631" t="s">
        <v>279</v>
      </c>
      <c r="F248" s="181" t="s">
        <v>452</v>
      </c>
      <c r="G248" s="444"/>
      <c r="H248" s="182">
        <v>0.26</v>
      </c>
      <c r="I248" s="224">
        <v>0.25</v>
      </c>
      <c r="J248" s="184">
        <v>0.24</v>
      </c>
      <c r="K248" s="183">
        <v>0.05</v>
      </c>
      <c r="L248" s="224">
        <v>0.05</v>
      </c>
      <c r="M248" s="184">
        <v>0.05</v>
      </c>
      <c r="N248" s="147"/>
      <c r="O248" s="151">
        <f t="shared" si="9"/>
        <v>0.31</v>
      </c>
      <c r="P248" s="158">
        <f t="shared" si="10"/>
        <v>0.3</v>
      </c>
      <c r="Q248" s="152">
        <f t="shared" si="11"/>
        <v>0.28999999999999998</v>
      </c>
    </row>
    <row r="249" spans="1:17" ht="28.5" customHeight="1" x14ac:dyDescent="0.2">
      <c r="A249" s="640"/>
      <c r="B249" s="640"/>
      <c r="C249" s="641"/>
      <c r="D249" s="640"/>
      <c r="E249" s="670"/>
      <c r="F249" s="171" t="s">
        <v>453</v>
      </c>
      <c r="G249" s="444"/>
      <c r="H249" s="172">
        <v>0.22</v>
      </c>
      <c r="I249" s="173">
        <v>0.22</v>
      </c>
      <c r="J249" s="174">
        <v>0.22</v>
      </c>
      <c r="K249" s="427">
        <v>0.05</v>
      </c>
      <c r="L249" s="173">
        <v>0.05</v>
      </c>
      <c r="M249" s="174">
        <v>0.05</v>
      </c>
      <c r="N249" s="147"/>
      <c r="O249" s="334">
        <f t="shared" si="9"/>
        <v>0.27</v>
      </c>
      <c r="P249" s="386">
        <f t="shared" si="10"/>
        <v>0.27</v>
      </c>
      <c r="Q249" s="335">
        <f t="shared" si="11"/>
        <v>0.27</v>
      </c>
    </row>
    <row r="250" spans="1:17" ht="33" customHeight="1" x14ac:dyDescent="0.2">
      <c r="A250" s="640"/>
      <c r="B250" s="640"/>
      <c r="C250" s="638"/>
      <c r="D250" s="640"/>
      <c r="E250" s="452" t="s">
        <v>386</v>
      </c>
      <c r="F250" s="298" t="s">
        <v>280</v>
      </c>
      <c r="G250" s="444"/>
      <c r="H250" s="308">
        <v>0.21</v>
      </c>
      <c r="I250" s="330">
        <v>0.21</v>
      </c>
      <c r="J250" s="309">
        <v>0.21</v>
      </c>
      <c r="K250" s="349">
        <v>0.05</v>
      </c>
      <c r="L250" s="330">
        <v>0.05</v>
      </c>
      <c r="M250" s="309">
        <v>0.05</v>
      </c>
      <c r="N250" s="147"/>
      <c r="O250" s="308">
        <f t="shared" si="9"/>
        <v>0.26</v>
      </c>
      <c r="P250" s="330">
        <f t="shared" si="10"/>
        <v>0.26</v>
      </c>
      <c r="Q250" s="309">
        <f t="shared" si="11"/>
        <v>0.26</v>
      </c>
    </row>
    <row r="251" spans="1:17" ht="28.5" customHeight="1" x14ac:dyDescent="0.2">
      <c r="A251" s="640"/>
      <c r="B251" s="640"/>
      <c r="C251" s="638"/>
      <c r="D251" s="640"/>
      <c r="E251" s="671" t="s">
        <v>281</v>
      </c>
      <c r="F251" s="298" t="s">
        <v>280</v>
      </c>
      <c r="G251" s="444"/>
      <c r="H251" s="308">
        <v>0.09</v>
      </c>
      <c r="I251" s="330">
        <v>0.09</v>
      </c>
      <c r="J251" s="309">
        <v>0.09</v>
      </c>
      <c r="K251" s="349"/>
      <c r="L251" s="330"/>
      <c r="M251" s="309"/>
      <c r="N251" s="147"/>
      <c r="O251" s="308">
        <f t="shared" si="9"/>
        <v>0.09</v>
      </c>
      <c r="P251" s="330">
        <f t="shared" si="10"/>
        <v>0.09</v>
      </c>
      <c r="Q251" s="309">
        <f t="shared" si="11"/>
        <v>0.09</v>
      </c>
    </row>
    <row r="252" spans="1:17" ht="28.5" customHeight="1" x14ac:dyDescent="0.2">
      <c r="A252" s="640"/>
      <c r="B252" s="640"/>
      <c r="C252" s="638"/>
      <c r="D252" s="640"/>
      <c r="E252" s="640"/>
      <c r="F252" s="298" t="s">
        <v>280</v>
      </c>
      <c r="G252" s="444"/>
      <c r="H252" s="308">
        <v>0.18</v>
      </c>
      <c r="I252" s="330">
        <v>0.18</v>
      </c>
      <c r="J252" s="309">
        <v>0.18</v>
      </c>
      <c r="K252" s="349"/>
      <c r="L252" s="330"/>
      <c r="M252" s="309"/>
      <c r="N252" s="147"/>
      <c r="O252" s="308">
        <f t="shared" si="9"/>
        <v>0.18</v>
      </c>
      <c r="P252" s="330">
        <f t="shared" si="10"/>
        <v>0.18</v>
      </c>
      <c r="Q252" s="309">
        <f t="shared" si="11"/>
        <v>0.18</v>
      </c>
    </row>
    <row r="253" spans="1:17" ht="28.5" customHeight="1" thickBot="1" x14ac:dyDescent="0.25">
      <c r="A253" s="632"/>
      <c r="B253" s="632"/>
      <c r="C253" s="634"/>
      <c r="D253" s="632"/>
      <c r="E253" s="632"/>
      <c r="F253" s="185" t="s">
        <v>280</v>
      </c>
      <c r="G253" s="444"/>
      <c r="H253" s="186">
        <v>0.26</v>
      </c>
      <c r="I253" s="225">
        <v>0.26</v>
      </c>
      <c r="J253" s="188">
        <v>0.26</v>
      </c>
      <c r="K253" s="187"/>
      <c r="L253" s="225"/>
      <c r="M253" s="188"/>
      <c r="N253" s="147"/>
      <c r="O253" s="186">
        <f t="shared" si="9"/>
        <v>0.26</v>
      </c>
      <c r="P253" s="225">
        <f t="shared" si="10"/>
        <v>0.26</v>
      </c>
      <c r="Q253" s="188">
        <f t="shared" si="11"/>
        <v>0.26</v>
      </c>
    </row>
    <row r="254" spans="1:17" ht="24.95" customHeight="1" thickTop="1" x14ac:dyDescent="0.2">
      <c r="A254" s="581">
        <v>1362</v>
      </c>
      <c r="B254" s="581" t="s">
        <v>282</v>
      </c>
      <c r="C254" s="639" t="s">
        <v>283</v>
      </c>
      <c r="D254" s="581" t="s">
        <v>223</v>
      </c>
      <c r="E254" s="455" t="s">
        <v>69</v>
      </c>
      <c r="F254" s="169" t="s">
        <v>454</v>
      </c>
      <c r="G254" s="444"/>
      <c r="H254" s="165"/>
      <c r="I254" s="166">
        <v>0.28000000000000003</v>
      </c>
      <c r="J254" s="167"/>
      <c r="K254" s="428"/>
      <c r="L254" s="166">
        <v>0.02</v>
      </c>
      <c r="M254" s="167"/>
      <c r="N254" s="147"/>
      <c r="O254" s="165"/>
      <c r="P254" s="166">
        <f t="shared" si="10"/>
        <v>0.30000000000000004</v>
      </c>
      <c r="Q254" s="167"/>
    </row>
    <row r="255" spans="1:17" ht="24.95" customHeight="1" thickBot="1" x14ac:dyDescent="0.25">
      <c r="A255" s="592"/>
      <c r="B255" s="592"/>
      <c r="C255" s="605"/>
      <c r="D255" s="592"/>
      <c r="E255" s="456" t="s">
        <v>284</v>
      </c>
      <c r="F255" s="78" t="s">
        <v>285</v>
      </c>
      <c r="G255" s="444"/>
      <c r="H255" s="82"/>
      <c r="I255" s="104">
        <v>0.18</v>
      </c>
      <c r="J255" s="83"/>
      <c r="K255" s="403"/>
      <c r="L255" s="104"/>
      <c r="M255" s="83"/>
      <c r="N255" s="147"/>
      <c r="O255" s="82"/>
      <c r="P255" s="104">
        <f t="shared" si="10"/>
        <v>0.18</v>
      </c>
      <c r="Q255" s="83"/>
    </row>
    <row r="256" spans="1:17" ht="24.95" customHeight="1" thickTop="1" x14ac:dyDescent="0.2">
      <c r="A256" s="618">
        <v>1373</v>
      </c>
      <c r="B256" s="618" t="s">
        <v>286</v>
      </c>
      <c r="C256" s="633" t="s">
        <v>287</v>
      </c>
      <c r="D256" s="618" t="s">
        <v>223</v>
      </c>
      <c r="E256" s="633" t="s">
        <v>69</v>
      </c>
      <c r="F256" s="181" t="s">
        <v>32</v>
      </c>
      <c r="G256" s="444"/>
      <c r="H256" s="182"/>
      <c r="I256" s="224">
        <v>0.23</v>
      </c>
      <c r="J256" s="184"/>
      <c r="K256" s="183"/>
      <c r="L256" s="224">
        <v>2.5000000000000001E-2</v>
      </c>
      <c r="M256" s="184"/>
      <c r="N256" s="147"/>
      <c r="O256" s="182"/>
      <c r="P256" s="224">
        <f t="shared" si="10"/>
        <v>0.255</v>
      </c>
      <c r="Q256" s="184"/>
    </row>
    <row r="257" spans="1:17" ht="24.95" customHeight="1" x14ac:dyDescent="0.2">
      <c r="A257" s="637"/>
      <c r="B257" s="637"/>
      <c r="C257" s="638"/>
      <c r="D257" s="637"/>
      <c r="E257" s="638"/>
      <c r="F257" s="298" t="s">
        <v>129</v>
      </c>
      <c r="G257" s="444"/>
      <c r="H257" s="308"/>
      <c r="I257" s="330">
        <v>0.22500000000000001</v>
      </c>
      <c r="J257" s="309"/>
      <c r="K257" s="349"/>
      <c r="L257" s="330">
        <v>0.02</v>
      </c>
      <c r="M257" s="309"/>
      <c r="N257" s="147"/>
      <c r="O257" s="308"/>
      <c r="P257" s="330">
        <f t="shared" si="10"/>
        <v>0.245</v>
      </c>
      <c r="Q257" s="309"/>
    </row>
    <row r="258" spans="1:17" ht="24.95" customHeight="1" thickBot="1" x14ac:dyDescent="0.25">
      <c r="A258" s="619"/>
      <c r="B258" s="619"/>
      <c r="C258" s="634"/>
      <c r="D258" s="619"/>
      <c r="E258" s="634"/>
      <c r="F258" s="185" t="s">
        <v>288</v>
      </c>
      <c r="G258" s="444"/>
      <c r="H258" s="186"/>
      <c r="I258" s="225">
        <v>0.22</v>
      </c>
      <c r="J258" s="188"/>
      <c r="K258" s="187"/>
      <c r="L258" s="225">
        <v>0.02</v>
      </c>
      <c r="M258" s="188"/>
      <c r="N258" s="147"/>
      <c r="O258" s="186"/>
      <c r="P258" s="225">
        <f t="shared" si="10"/>
        <v>0.24</v>
      </c>
      <c r="Q258" s="188"/>
    </row>
    <row r="259" spans="1:17" ht="24.95" customHeight="1" thickTop="1" x14ac:dyDescent="0.2">
      <c r="A259" s="581">
        <v>1375</v>
      </c>
      <c r="B259" s="581" t="s">
        <v>289</v>
      </c>
      <c r="C259" s="639" t="s">
        <v>290</v>
      </c>
      <c r="D259" s="581" t="s">
        <v>173</v>
      </c>
      <c r="E259" s="639" t="s">
        <v>291</v>
      </c>
      <c r="F259" s="292" t="s">
        <v>292</v>
      </c>
      <c r="G259" s="444"/>
      <c r="H259" s="132"/>
      <c r="I259" s="257">
        <v>0.28999999999999998</v>
      </c>
      <c r="J259" s="133">
        <v>0.28000000000000003</v>
      </c>
      <c r="K259" s="530"/>
      <c r="L259" s="257">
        <v>0.04</v>
      </c>
      <c r="M259" s="133">
        <v>0.04</v>
      </c>
      <c r="N259" s="20"/>
      <c r="O259" s="132"/>
      <c r="P259" s="257">
        <f t="shared" si="10"/>
        <v>0.32999999999999996</v>
      </c>
      <c r="Q259" s="133">
        <f t="shared" si="11"/>
        <v>0.32</v>
      </c>
    </row>
    <row r="260" spans="1:17" ht="24.95" customHeight="1" x14ac:dyDescent="0.2">
      <c r="A260" s="582"/>
      <c r="B260" s="582"/>
      <c r="C260" s="604"/>
      <c r="D260" s="582"/>
      <c r="E260" s="604"/>
      <c r="F260" s="293" t="s">
        <v>293</v>
      </c>
      <c r="G260" s="444"/>
      <c r="H260" s="132"/>
      <c r="I260" s="257">
        <v>0.28999999999999998</v>
      </c>
      <c r="J260" s="133">
        <v>0.28000000000000003</v>
      </c>
      <c r="K260" s="530"/>
      <c r="L260" s="257">
        <v>0.03</v>
      </c>
      <c r="M260" s="133">
        <v>0.03</v>
      </c>
      <c r="N260" s="20"/>
      <c r="O260" s="132"/>
      <c r="P260" s="257">
        <f t="shared" si="10"/>
        <v>0.31999999999999995</v>
      </c>
      <c r="Q260" s="133">
        <f t="shared" si="11"/>
        <v>0.31000000000000005</v>
      </c>
    </row>
    <row r="261" spans="1:17" ht="24.95" customHeight="1" x14ac:dyDescent="0.2">
      <c r="A261" s="582"/>
      <c r="B261" s="582"/>
      <c r="C261" s="604"/>
      <c r="D261" s="582"/>
      <c r="E261" s="604"/>
      <c r="F261" s="292" t="s">
        <v>294</v>
      </c>
      <c r="G261" s="444"/>
      <c r="H261" s="132">
        <v>0.30499999999999999</v>
      </c>
      <c r="I261" s="257">
        <v>0.3</v>
      </c>
      <c r="J261" s="133">
        <v>0.28000000000000003</v>
      </c>
      <c r="K261" s="530">
        <v>2.5000000000000001E-2</v>
      </c>
      <c r="L261" s="257">
        <v>2.5000000000000001E-2</v>
      </c>
      <c r="M261" s="133">
        <v>2.5000000000000001E-2</v>
      </c>
      <c r="N261" s="20"/>
      <c r="O261" s="132">
        <f t="shared" si="9"/>
        <v>0.33</v>
      </c>
      <c r="P261" s="257">
        <f t="shared" si="10"/>
        <v>0.32500000000000001</v>
      </c>
      <c r="Q261" s="133">
        <f t="shared" si="11"/>
        <v>0.30500000000000005</v>
      </c>
    </row>
    <row r="262" spans="1:17" ht="24.95" customHeight="1" x14ac:dyDescent="0.2">
      <c r="A262" s="582"/>
      <c r="B262" s="582"/>
      <c r="C262" s="604"/>
      <c r="D262" s="582"/>
      <c r="E262" s="454" t="s">
        <v>295</v>
      </c>
      <c r="F262" s="293" t="s">
        <v>296</v>
      </c>
      <c r="G262" s="444"/>
      <c r="H262" s="132">
        <v>0.28000000000000003</v>
      </c>
      <c r="I262" s="257">
        <v>0.27</v>
      </c>
      <c r="J262" s="133">
        <v>0.26</v>
      </c>
      <c r="K262" s="530">
        <v>0.02</v>
      </c>
      <c r="L262" s="257">
        <v>0.02</v>
      </c>
      <c r="M262" s="133">
        <v>0.02</v>
      </c>
      <c r="N262" s="20"/>
      <c r="O262" s="132">
        <f t="shared" si="9"/>
        <v>0.30000000000000004</v>
      </c>
      <c r="P262" s="257">
        <f t="shared" si="10"/>
        <v>0.29000000000000004</v>
      </c>
      <c r="Q262" s="133">
        <f t="shared" si="11"/>
        <v>0.28000000000000003</v>
      </c>
    </row>
    <row r="263" spans="1:17" ht="24.95" customHeight="1" x14ac:dyDescent="0.2">
      <c r="A263" s="582"/>
      <c r="B263" s="582"/>
      <c r="C263" s="604"/>
      <c r="D263" s="582"/>
      <c r="E263" s="454" t="s">
        <v>387</v>
      </c>
      <c r="F263" s="292" t="s">
        <v>297</v>
      </c>
      <c r="G263" s="444"/>
      <c r="H263" s="132"/>
      <c r="I263" s="257">
        <v>0.28999999999999998</v>
      </c>
      <c r="J263" s="133">
        <v>0.23</v>
      </c>
      <c r="K263" s="530"/>
      <c r="L263" s="257">
        <v>0.04</v>
      </c>
      <c r="M263" s="133">
        <v>0.04</v>
      </c>
      <c r="N263" s="20"/>
      <c r="O263" s="132"/>
      <c r="P263" s="257">
        <f t="shared" si="10"/>
        <v>0.32999999999999996</v>
      </c>
      <c r="Q263" s="133">
        <f t="shared" si="11"/>
        <v>0.27</v>
      </c>
    </row>
    <row r="264" spans="1:17" ht="24.95" customHeight="1" x14ac:dyDescent="0.2">
      <c r="A264" s="582"/>
      <c r="B264" s="582"/>
      <c r="C264" s="604"/>
      <c r="D264" s="582"/>
      <c r="E264" s="582" t="s">
        <v>298</v>
      </c>
      <c r="F264" s="293" t="s">
        <v>292</v>
      </c>
      <c r="G264" s="444"/>
      <c r="H264" s="132"/>
      <c r="I264" s="257">
        <v>0.26</v>
      </c>
      <c r="J264" s="133">
        <v>0.25</v>
      </c>
      <c r="K264" s="530"/>
      <c r="L264" s="257">
        <v>0.04</v>
      </c>
      <c r="M264" s="133">
        <v>0.04</v>
      </c>
      <c r="N264" s="20"/>
      <c r="O264" s="132"/>
      <c r="P264" s="257">
        <f t="shared" si="10"/>
        <v>0.3</v>
      </c>
      <c r="Q264" s="133">
        <f t="shared" si="11"/>
        <v>0.28999999999999998</v>
      </c>
    </row>
    <row r="265" spans="1:17" ht="24.95" customHeight="1" x14ac:dyDescent="0.2">
      <c r="A265" s="582"/>
      <c r="B265" s="582"/>
      <c r="C265" s="604"/>
      <c r="D265" s="582"/>
      <c r="E265" s="582"/>
      <c r="F265" s="292" t="s">
        <v>299</v>
      </c>
      <c r="G265" s="444"/>
      <c r="H265" s="132"/>
      <c r="I265" s="257">
        <v>0.25</v>
      </c>
      <c r="J265" s="133">
        <v>0.24</v>
      </c>
      <c r="K265" s="530"/>
      <c r="L265" s="257">
        <v>3.5000000000000003E-2</v>
      </c>
      <c r="M265" s="133">
        <v>3.5000000000000003E-2</v>
      </c>
      <c r="N265" s="20"/>
      <c r="O265" s="132"/>
      <c r="P265" s="257">
        <f t="shared" si="10"/>
        <v>0.28500000000000003</v>
      </c>
      <c r="Q265" s="133">
        <f t="shared" si="11"/>
        <v>0.27500000000000002</v>
      </c>
    </row>
    <row r="266" spans="1:17" ht="24.95" customHeight="1" x14ac:dyDescent="0.2">
      <c r="A266" s="582"/>
      <c r="B266" s="582"/>
      <c r="C266" s="604"/>
      <c r="D266" s="582"/>
      <c r="E266" s="592" t="s">
        <v>388</v>
      </c>
      <c r="F266" s="293" t="s">
        <v>300</v>
      </c>
      <c r="G266" s="534"/>
      <c r="H266" s="132"/>
      <c r="I266" s="257">
        <v>0.2</v>
      </c>
      <c r="J266" s="133">
        <v>0.2</v>
      </c>
      <c r="K266" s="530"/>
      <c r="L266" s="257">
        <v>0.02</v>
      </c>
      <c r="M266" s="133">
        <v>0.02</v>
      </c>
      <c r="N266" s="20"/>
      <c r="O266" s="132"/>
      <c r="P266" s="257">
        <f t="shared" si="10"/>
        <v>0.22</v>
      </c>
      <c r="Q266" s="133">
        <f t="shared" si="11"/>
        <v>0.22</v>
      </c>
    </row>
    <row r="267" spans="1:17" ht="24.95" customHeight="1" x14ac:dyDescent="0.2">
      <c r="A267" s="582"/>
      <c r="B267" s="582"/>
      <c r="C267" s="604"/>
      <c r="D267" s="582"/>
      <c r="E267" s="581"/>
      <c r="F267" s="292" t="s">
        <v>300</v>
      </c>
      <c r="G267" s="444"/>
      <c r="H267" s="132"/>
      <c r="I267" s="257">
        <v>0.31</v>
      </c>
      <c r="J267" s="133">
        <v>0.31</v>
      </c>
      <c r="K267" s="530"/>
      <c r="L267" s="257">
        <v>0.02</v>
      </c>
      <c r="M267" s="133">
        <v>0.02</v>
      </c>
      <c r="N267" s="20"/>
      <c r="O267" s="132"/>
      <c r="P267" s="257">
        <f t="shared" si="10"/>
        <v>0.33</v>
      </c>
      <c r="Q267" s="133">
        <f t="shared" si="11"/>
        <v>0.33</v>
      </c>
    </row>
    <row r="268" spans="1:17" ht="24.95" customHeight="1" thickBot="1" x14ac:dyDescent="0.25">
      <c r="A268" s="592"/>
      <c r="B268" s="592"/>
      <c r="C268" s="605"/>
      <c r="D268" s="592"/>
      <c r="E268" s="446" t="s">
        <v>301</v>
      </c>
      <c r="F268" s="293" t="s">
        <v>302</v>
      </c>
      <c r="G268" s="277"/>
      <c r="H268" s="132"/>
      <c r="I268" s="257">
        <v>0.28999999999999998</v>
      </c>
      <c r="J268" s="133">
        <v>0.23</v>
      </c>
      <c r="K268" s="530"/>
      <c r="L268" s="257">
        <v>0.04</v>
      </c>
      <c r="M268" s="133">
        <v>0.04</v>
      </c>
      <c r="N268" s="20"/>
      <c r="O268" s="132"/>
      <c r="P268" s="257">
        <f t="shared" ref="P268:P293" si="12">I268+L268</f>
        <v>0.32999999999999996</v>
      </c>
      <c r="Q268" s="133">
        <f t="shared" ref="Q268:Q291" si="13">J268+M268</f>
        <v>0.27</v>
      </c>
    </row>
    <row r="269" spans="1:17" ht="24.95" customHeight="1" thickTop="1" x14ac:dyDescent="0.2">
      <c r="A269" s="631">
        <v>1420</v>
      </c>
      <c r="B269" s="631" t="s">
        <v>303</v>
      </c>
      <c r="C269" s="635" t="s">
        <v>304</v>
      </c>
      <c r="D269" s="631" t="s">
        <v>223</v>
      </c>
      <c r="E269" s="631" t="s">
        <v>69</v>
      </c>
      <c r="F269" s="181" t="s">
        <v>305</v>
      </c>
      <c r="G269" s="444"/>
      <c r="H269" s="182"/>
      <c r="I269" s="224"/>
      <c r="J269" s="184">
        <v>0.28000000000000003</v>
      </c>
      <c r="K269" s="183"/>
      <c r="L269" s="224"/>
      <c r="M269" s="184">
        <v>0.03</v>
      </c>
      <c r="N269" s="147"/>
      <c r="O269" s="151"/>
      <c r="P269" s="158"/>
      <c r="Q269" s="158">
        <f t="shared" si="13"/>
        <v>0.31000000000000005</v>
      </c>
    </row>
    <row r="270" spans="1:17" ht="24.95" customHeight="1" x14ac:dyDescent="0.2">
      <c r="A270" s="640"/>
      <c r="B270" s="640"/>
      <c r="C270" s="642"/>
      <c r="D270" s="640"/>
      <c r="E270" s="640"/>
      <c r="F270" s="171" t="s">
        <v>306</v>
      </c>
      <c r="G270" s="444"/>
      <c r="H270" s="172"/>
      <c r="I270" s="173"/>
      <c r="J270" s="174">
        <v>0.27500000000000002</v>
      </c>
      <c r="K270" s="427"/>
      <c r="L270" s="173"/>
      <c r="M270" s="174">
        <v>3.5000000000000003E-2</v>
      </c>
      <c r="N270" s="147"/>
      <c r="O270" s="153"/>
      <c r="P270" s="159"/>
      <c r="Q270" s="159">
        <f t="shared" si="13"/>
        <v>0.31000000000000005</v>
      </c>
    </row>
    <row r="271" spans="1:17" ht="24.95" customHeight="1" x14ac:dyDescent="0.2">
      <c r="A271" s="640"/>
      <c r="B271" s="640"/>
      <c r="C271" s="642"/>
      <c r="D271" s="640"/>
      <c r="E271" s="643"/>
      <c r="F271" s="171" t="s">
        <v>307</v>
      </c>
      <c r="G271" s="444"/>
      <c r="H271" s="172"/>
      <c r="I271" s="173">
        <v>0.28000000000000003</v>
      </c>
      <c r="J271" s="174"/>
      <c r="K271" s="427"/>
      <c r="L271" s="173">
        <v>3.5000000000000003E-2</v>
      </c>
      <c r="M271" s="174"/>
      <c r="N271" s="147"/>
      <c r="O271" s="153"/>
      <c r="P271" s="159">
        <f t="shared" si="12"/>
        <v>0.31500000000000006</v>
      </c>
      <c r="Q271" s="159"/>
    </row>
    <row r="272" spans="1:17" ht="24.95" customHeight="1" thickBot="1" x14ac:dyDescent="0.25">
      <c r="A272" s="632"/>
      <c r="B272" s="632"/>
      <c r="C272" s="636"/>
      <c r="D272" s="632"/>
      <c r="E272" s="148" t="s">
        <v>308</v>
      </c>
      <c r="F272" s="185" t="s">
        <v>309</v>
      </c>
      <c r="G272" s="444"/>
      <c r="H272" s="308"/>
      <c r="I272" s="330"/>
      <c r="J272" s="309">
        <v>0.18</v>
      </c>
      <c r="K272" s="349"/>
      <c r="L272" s="330"/>
      <c r="M272" s="309">
        <v>0.03</v>
      </c>
      <c r="N272" s="147"/>
      <c r="O272" s="155"/>
      <c r="P272" s="160"/>
      <c r="Q272" s="160">
        <f t="shared" si="13"/>
        <v>0.21</v>
      </c>
    </row>
    <row r="273" spans="1:17" ht="45" customHeight="1" thickTop="1" thickBot="1" x14ac:dyDescent="0.25">
      <c r="A273" s="437">
        <v>1424</v>
      </c>
      <c r="B273" s="437" t="s">
        <v>310</v>
      </c>
      <c r="C273" s="438" t="s">
        <v>311</v>
      </c>
      <c r="D273" s="437" t="s">
        <v>223</v>
      </c>
      <c r="E273" s="437" t="s">
        <v>224</v>
      </c>
      <c r="F273" s="251" t="s">
        <v>312</v>
      </c>
      <c r="G273" s="444"/>
      <c r="H273" s="145">
        <v>0.22</v>
      </c>
      <c r="I273" s="327">
        <v>0.21</v>
      </c>
      <c r="J273" s="146">
        <v>0.2</v>
      </c>
      <c r="K273" s="422">
        <v>0.01</v>
      </c>
      <c r="L273" s="327">
        <v>0.01</v>
      </c>
      <c r="M273" s="146">
        <v>0.01</v>
      </c>
      <c r="N273" s="147"/>
      <c r="O273" s="145">
        <f t="shared" ref="O273:O291" si="14">H273+K273</f>
        <v>0.23</v>
      </c>
      <c r="P273" s="327">
        <f t="shared" si="12"/>
        <v>0.22</v>
      </c>
      <c r="Q273" s="146">
        <f t="shared" si="13"/>
        <v>0.21000000000000002</v>
      </c>
    </row>
    <row r="274" spans="1:17" ht="24.95" customHeight="1" thickTop="1" x14ac:dyDescent="0.2">
      <c r="A274" s="618">
        <v>1425</v>
      </c>
      <c r="B274" s="618" t="s">
        <v>313</v>
      </c>
      <c r="C274" s="633" t="s">
        <v>314</v>
      </c>
      <c r="D274" s="618" t="s">
        <v>223</v>
      </c>
      <c r="E274" s="451" t="s">
        <v>315</v>
      </c>
      <c r="F274" s="181" t="s">
        <v>316</v>
      </c>
      <c r="G274" s="444"/>
      <c r="H274" s="182"/>
      <c r="I274" s="224"/>
      <c r="J274" s="184">
        <v>0.24</v>
      </c>
      <c r="K274" s="183"/>
      <c r="L274" s="224"/>
      <c r="M274" s="184">
        <v>0.01</v>
      </c>
      <c r="N274" s="147"/>
      <c r="O274" s="172"/>
      <c r="P274" s="173"/>
      <c r="Q274" s="174">
        <f t="shared" si="13"/>
        <v>0.25</v>
      </c>
    </row>
    <row r="275" spans="1:17" ht="24.95" customHeight="1" thickBot="1" x14ac:dyDescent="0.25">
      <c r="A275" s="619"/>
      <c r="B275" s="619"/>
      <c r="C275" s="634"/>
      <c r="D275" s="619"/>
      <c r="E275" s="453" t="s">
        <v>317</v>
      </c>
      <c r="F275" s="185" t="s">
        <v>318</v>
      </c>
      <c r="G275" s="444"/>
      <c r="H275" s="186"/>
      <c r="I275" s="225">
        <v>0.24</v>
      </c>
      <c r="J275" s="188"/>
      <c r="K275" s="187"/>
      <c r="L275" s="225">
        <v>0.01</v>
      </c>
      <c r="M275" s="188"/>
      <c r="N275" s="147"/>
      <c r="O275" s="336"/>
      <c r="P275" s="387">
        <f t="shared" si="12"/>
        <v>0.25</v>
      </c>
      <c r="Q275" s="337"/>
    </row>
    <row r="276" spans="1:17" ht="45" customHeight="1" thickTop="1" thickBot="1" x14ac:dyDescent="0.25">
      <c r="A276" s="437">
        <v>1651</v>
      </c>
      <c r="B276" s="437" t="s">
        <v>319</v>
      </c>
      <c r="C276" s="438" t="s">
        <v>319</v>
      </c>
      <c r="D276" s="437" t="s">
        <v>223</v>
      </c>
      <c r="E276" s="437" t="s">
        <v>224</v>
      </c>
      <c r="F276" s="251" t="s">
        <v>389</v>
      </c>
      <c r="G276" s="444"/>
      <c r="H276" s="338">
        <v>0.15</v>
      </c>
      <c r="I276" s="339">
        <v>0.15</v>
      </c>
      <c r="J276" s="340">
        <v>0.15</v>
      </c>
      <c r="K276" s="429">
        <v>0.02</v>
      </c>
      <c r="L276" s="339">
        <v>0.02</v>
      </c>
      <c r="M276" s="340">
        <v>0.02</v>
      </c>
      <c r="N276" s="180"/>
      <c r="O276" s="145">
        <f t="shared" si="14"/>
        <v>0.16999999999999998</v>
      </c>
      <c r="P276" s="327">
        <f t="shared" si="12"/>
        <v>0.16999999999999998</v>
      </c>
      <c r="Q276" s="146">
        <f t="shared" si="13"/>
        <v>0.16999999999999998</v>
      </c>
    </row>
    <row r="277" spans="1:17" ht="45" customHeight="1" thickTop="1" thickBot="1" x14ac:dyDescent="0.25">
      <c r="A277" s="341">
        <v>1446</v>
      </c>
      <c r="B277" s="157" t="s">
        <v>320</v>
      </c>
      <c r="C277" s="157"/>
      <c r="D277" s="157" t="s">
        <v>223</v>
      </c>
      <c r="E277" s="157" t="s">
        <v>224</v>
      </c>
      <c r="F277" s="171" t="s">
        <v>321</v>
      </c>
      <c r="G277" s="444"/>
      <c r="H277" s="319"/>
      <c r="I277" s="320">
        <v>0.33</v>
      </c>
      <c r="J277" s="321"/>
      <c r="K277" s="417"/>
      <c r="L277" s="320">
        <v>1.61E-2</v>
      </c>
      <c r="M277" s="342"/>
      <c r="N277" s="180"/>
      <c r="O277" s="162"/>
      <c r="P277" s="163">
        <f t="shared" si="12"/>
        <v>0.34610000000000002</v>
      </c>
      <c r="Q277" s="164"/>
    </row>
    <row r="278" spans="1:17" ht="30" customHeight="1" thickTop="1" x14ac:dyDescent="0.2">
      <c r="A278" s="644">
        <v>1289</v>
      </c>
      <c r="B278" s="597" t="s">
        <v>322</v>
      </c>
      <c r="C278" s="600" t="s">
        <v>323</v>
      </c>
      <c r="D278" s="597" t="s">
        <v>223</v>
      </c>
      <c r="E278" s="464" t="s">
        <v>224</v>
      </c>
      <c r="F278" s="150" t="s">
        <v>389</v>
      </c>
      <c r="G278" s="444"/>
      <c r="H278" s="70"/>
      <c r="I278" s="343">
        <v>0.15</v>
      </c>
      <c r="J278" s="432"/>
      <c r="K278" s="343"/>
      <c r="L278" s="343">
        <v>0.02</v>
      </c>
      <c r="M278" s="344"/>
      <c r="N278" s="180"/>
      <c r="O278" s="70"/>
      <c r="P278" s="97">
        <f t="shared" si="12"/>
        <v>0.16999999999999998</v>
      </c>
      <c r="Q278" s="71"/>
    </row>
    <row r="279" spans="1:17" ht="39.75" customHeight="1" thickBot="1" x14ac:dyDescent="0.25">
      <c r="A279" s="646"/>
      <c r="B279" s="599"/>
      <c r="C279" s="602"/>
      <c r="D279" s="599"/>
      <c r="E279" s="466" t="s">
        <v>390</v>
      </c>
      <c r="F279" s="84" t="s">
        <v>389</v>
      </c>
      <c r="G279" s="444"/>
      <c r="H279" s="85"/>
      <c r="I279" s="345">
        <v>0.18</v>
      </c>
      <c r="J279" s="433"/>
      <c r="K279" s="345"/>
      <c r="L279" s="345">
        <v>0.02</v>
      </c>
      <c r="M279" s="346"/>
      <c r="N279" s="180"/>
      <c r="O279" s="85"/>
      <c r="P279" s="105">
        <f t="shared" si="12"/>
        <v>0.19999999999999998</v>
      </c>
      <c r="Q279" s="86"/>
    </row>
    <row r="280" spans="1:17" ht="24.95" customHeight="1" thickTop="1" x14ac:dyDescent="0.2">
      <c r="A280" s="647">
        <v>1180</v>
      </c>
      <c r="B280" s="631" t="s">
        <v>324</v>
      </c>
      <c r="C280" s="635" t="s">
        <v>324</v>
      </c>
      <c r="D280" s="631" t="s">
        <v>223</v>
      </c>
      <c r="E280" s="229" t="s">
        <v>395</v>
      </c>
      <c r="F280" s="171" t="s">
        <v>325</v>
      </c>
      <c r="G280" s="444"/>
      <c r="H280" s="182">
        <v>0.14000000000000001</v>
      </c>
      <c r="I280" s="224">
        <v>0.14000000000000001</v>
      </c>
      <c r="J280" s="184">
        <v>0.14000000000000001</v>
      </c>
      <c r="K280" s="183">
        <v>0.03</v>
      </c>
      <c r="L280" s="224">
        <v>0.03</v>
      </c>
      <c r="M280" s="348">
        <v>0.03</v>
      </c>
      <c r="N280" s="180"/>
      <c r="O280" s="151">
        <f t="shared" si="14"/>
        <v>0.17</v>
      </c>
      <c r="P280" s="158">
        <f t="shared" si="12"/>
        <v>0.17</v>
      </c>
      <c r="Q280" s="152">
        <f t="shared" si="13"/>
        <v>0.17</v>
      </c>
    </row>
    <row r="281" spans="1:17" ht="24.95" customHeight="1" x14ac:dyDescent="0.2">
      <c r="A281" s="648"/>
      <c r="B281" s="640"/>
      <c r="C281" s="642"/>
      <c r="D281" s="640"/>
      <c r="E281" s="278" t="s">
        <v>396</v>
      </c>
      <c r="F281" s="171" t="s">
        <v>326</v>
      </c>
      <c r="G281" s="444"/>
      <c r="H281" s="308">
        <v>0.245</v>
      </c>
      <c r="I281" s="349">
        <v>0.24</v>
      </c>
      <c r="J281" s="434">
        <v>0.23499999999999999</v>
      </c>
      <c r="K281" s="349">
        <v>2.5000000000000001E-2</v>
      </c>
      <c r="L281" s="349">
        <v>2.5000000000000001E-2</v>
      </c>
      <c r="M281" s="350">
        <v>2.5000000000000001E-2</v>
      </c>
      <c r="N281" s="180"/>
      <c r="O281" s="153">
        <f t="shared" si="14"/>
        <v>0.27</v>
      </c>
      <c r="P281" s="159">
        <f t="shared" si="12"/>
        <v>0.26500000000000001</v>
      </c>
      <c r="Q281" s="154">
        <f t="shared" si="13"/>
        <v>0.26</v>
      </c>
    </row>
    <row r="282" spans="1:17" ht="24.95" customHeight="1" x14ac:dyDescent="0.2">
      <c r="A282" s="648"/>
      <c r="B282" s="640"/>
      <c r="C282" s="642"/>
      <c r="D282" s="640"/>
      <c r="E282" s="278" t="s">
        <v>397</v>
      </c>
      <c r="F282" s="171" t="s">
        <v>327</v>
      </c>
      <c r="G282" s="444"/>
      <c r="H282" s="308">
        <v>0.245</v>
      </c>
      <c r="I282" s="349">
        <v>0.24</v>
      </c>
      <c r="J282" s="434">
        <v>0.23499999999999999</v>
      </c>
      <c r="K282" s="349">
        <v>2.5000000000000001E-2</v>
      </c>
      <c r="L282" s="349">
        <v>2.5000000000000001E-2</v>
      </c>
      <c r="M282" s="350">
        <v>2.5000000000000001E-2</v>
      </c>
      <c r="N282" s="180"/>
      <c r="O282" s="153">
        <f t="shared" si="14"/>
        <v>0.27</v>
      </c>
      <c r="P282" s="159">
        <f t="shared" si="12"/>
        <v>0.26500000000000001</v>
      </c>
      <c r="Q282" s="154">
        <f t="shared" si="13"/>
        <v>0.26</v>
      </c>
    </row>
    <row r="283" spans="1:17" ht="24.95" customHeight="1" x14ac:dyDescent="0.2">
      <c r="A283" s="648"/>
      <c r="B283" s="640"/>
      <c r="C283" s="642"/>
      <c r="D283" s="640"/>
      <c r="E283" s="347" t="s">
        <v>391</v>
      </c>
      <c r="F283" s="298" t="s">
        <v>328</v>
      </c>
      <c r="G283" s="444"/>
      <c r="H283" s="308">
        <v>0.245</v>
      </c>
      <c r="I283" s="330">
        <v>0.24</v>
      </c>
      <c r="J283" s="309">
        <v>0.23499999999999999</v>
      </c>
      <c r="K283" s="349">
        <v>2.5000000000000001E-2</v>
      </c>
      <c r="L283" s="330">
        <v>2.5000000000000001E-2</v>
      </c>
      <c r="M283" s="351">
        <v>2.5000000000000001E-2</v>
      </c>
      <c r="N283" s="180"/>
      <c r="O283" s="331">
        <f t="shared" si="14"/>
        <v>0.27</v>
      </c>
      <c r="P283" s="332">
        <f t="shared" si="12"/>
        <v>0.26500000000000001</v>
      </c>
      <c r="Q283" s="333">
        <f t="shared" si="13"/>
        <v>0.26</v>
      </c>
    </row>
    <row r="284" spans="1:17" ht="24.95" customHeight="1" x14ac:dyDescent="0.2">
      <c r="A284" s="648"/>
      <c r="B284" s="640"/>
      <c r="C284" s="642"/>
      <c r="D284" s="640"/>
      <c r="E284" s="449" t="s">
        <v>455</v>
      </c>
      <c r="F284" s="298" t="s">
        <v>456</v>
      </c>
      <c r="G284" s="444"/>
      <c r="H284" s="308">
        <v>0.28000000000000003</v>
      </c>
      <c r="I284" s="330">
        <v>0.28000000000000003</v>
      </c>
      <c r="J284" s="309">
        <v>0.28000000000000003</v>
      </c>
      <c r="K284" s="349">
        <v>0.01</v>
      </c>
      <c r="L284" s="330">
        <v>0.01</v>
      </c>
      <c r="M284" s="351">
        <v>0.01</v>
      </c>
      <c r="N284" s="180"/>
      <c r="O284" s="331">
        <f t="shared" si="14"/>
        <v>0.29000000000000004</v>
      </c>
      <c r="P284" s="332">
        <f t="shared" si="12"/>
        <v>0.29000000000000004</v>
      </c>
      <c r="Q284" s="333">
        <f t="shared" si="13"/>
        <v>0.29000000000000004</v>
      </c>
    </row>
    <row r="285" spans="1:17" ht="24.95" customHeight="1" thickBot="1" x14ac:dyDescent="0.25">
      <c r="A285" s="649"/>
      <c r="B285" s="632"/>
      <c r="C285" s="636"/>
      <c r="D285" s="632"/>
      <c r="E285" s="440" t="s">
        <v>429</v>
      </c>
      <c r="F285" s="179" t="s">
        <v>430</v>
      </c>
      <c r="G285" s="444"/>
      <c r="H285" s="352">
        <v>0.16</v>
      </c>
      <c r="I285" s="353">
        <v>0.16</v>
      </c>
      <c r="J285" s="354">
        <v>0.16</v>
      </c>
      <c r="K285" s="430">
        <v>2.5000000000000001E-2</v>
      </c>
      <c r="L285" s="353">
        <v>2.5000000000000001E-2</v>
      </c>
      <c r="M285" s="355">
        <v>2.5000000000000001E-2</v>
      </c>
      <c r="N285" s="180"/>
      <c r="O285" s="155">
        <f t="shared" si="14"/>
        <v>0.185</v>
      </c>
      <c r="P285" s="160">
        <f t="shared" si="12"/>
        <v>0.185</v>
      </c>
      <c r="Q285" s="156">
        <f t="shared" si="13"/>
        <v>0.185</v>
      </c>
    </row>
    <row r="286" spans="1:17" ht="30" customHeight="1" thickTop="1" x14ac:dyDescent="0.2">
      <c r="A286" s="644">
        <v>1181</v>
      </c>
      <c r="B286" s="597" t="s">
        <v>329</v>
      </c>
      <c r="C286" s="600" t="s">
        <v>330</v>
      </c>
      <c r="D286" s="597" t="s">
        <v>223</v>
      </c>
      <c r="E286" s="227" t="s">
        <v>331</v>
      </c>
      <c r="F286" s="169" t="s">
        <v>332</v>
      </c>
      <c r="G286" s="444"/>
      <c r="H286" s="98"/>
      <c r="I286" s="99">
        <v>0.2</v>
      </c>
      <c r="J286" s="168"/>
      <c r="K286" s="418"/>
      <c r="L286" s="99">
        <v>5.0000000000000001E-3</v>
      </c>
      <c r="M286" s="356"/>
      <c r="N286" s="180"/>
      <c r="O286" s="98"/>
      <c r="P286" s="99">
        <f t="shared" si="12"/>
        <v>0.20500000000000002</v>
      </c>
      <c r="Q286" s="168"/>
    </row>
    <row r="287" spans="1:17" ht="30" customHeight="1" x14ac:dyDescent="0.2">
      <c r="A287" s="645"/>
      <c r="B287" s="598"/>
      <c r="C287" s="601"/>
      <c r="D287" s="598"/>
      <c r="E287" s="447" t="s">
        <v>333</v>
      </c>
      <c r="F287" s="169" t="s">
        <v>334</v>
      </c>
      <c r="G287" s="444"/>
      <c r="H287" s="101"/>
      <c r="I287" s="102">
        <v>0.22</v>
      </c>
      <c r="J287" s="170"/>
      <c r="K287" s="419"/>
      <c r="L287" s="102">
        <v>5.0000000000000001E-3</v>
      </c>
      <c r="M287" s="357"/>
      <c r="N287" s="180"/>
      <c r="O287" s="101"/>
      <c r="P287" s="102">
        <f t="shared" si="12"/>
        <v>0.22500000000000001</v>
      </c>
      <c r="Q287" s="170"/>
    </row>
    <row r="288" spans="1:17" ht="30" customHeight="1" thickBot="1" x14ac:dyDescent="0.25">
      <c r="A288" s="646"/>
      <c r="B288" s="599"/>
      <c r="C288" s="602"/>
      <c r="D288" s="599"/>
      <c r="E288" s="228" t="s">
        <v>335</v>
      </c>
      <c r="F288" s="169" t="s">
        <v>334</v>
      </c>
      <c r="G288" s="444"/>
      <c r="H288" s="106"/>
      <c r="I288" s="107">
        <v>0.14000000000000001</v>
      </c>
      <c r="J288" s="189"/>
      <c r="K288" s="420"/>
      <c r="L288" s="107">
        <v>5.0000000000000001E-3</v>
      </c>
      <c r="M288" s="358"/>
      <c r="N288" s="180"/>
      <c r="O288" s="106"/>
      <c r="P288" s="107">
        <f t="shared" si="12"/>
        <v>0.14500000000000002</v>
      </c>
      <c r="Q288" s="189"/>
    </row>
    <row r="289" spans="1:18" ht="32.25" customHeight="1" thickTop="1" x14ac:dyDescent="0.2">
      <c r="A289" s="647">
        <v>1051</v>
      </c>
      <c r="B289" s="631" t="s">
        <v>336</v>
      </c>
      <c r="C289" s="631" t="s">
        <v>337</v>
      </c>
      <c r="D289" s="631" t="s">
        <v>223</v>
      </c>
      <c r="E289" s="229" t="s">
        <v>224</v>
      </c>
      <c r="F289" s="181" t="s">
        <v>419</v>
      </c>
      <c r="G289" s="444"/>
      <c r="H289" s="182">
        <v>0.27</v>
      </c>
      <c r="I289" s="224">
        <v>0.26</v>
      </c>
      <c r="J289" s="184">
        <v>0.25</v>
      </c>
      <c r="K289" s="183">
        <v>0.02</v>
      </c>
      <c r="L289" s="224">
        <v>0.02</v>
      </c>
      <c r="M289" s="348">
        <v>0.02</v>
      </c>
      <c r="N289" s="180"/>
      <c r="O289" s="151">
        <f t="shared" si="14"/>
        <v>0.29000000000000004</v>
      </c>
      <c r="P289" s="158">
        <f t="shared" si="12"/>
        <v>0.28000000000000003</v>
      </c>
      <c r="Q289" s="152">
        <f t="shared" si="13"/>
        <v>0.27</v>
      </c>
    </row>
    <row r="290" spans="1:18" ht="32.25" customHeight="1" x14ac:dyDescent="0.2">
      <c r="A290" s="648"/>
      <c r="B290" s="640"/>
      <c r="C290" s="640"/>
      <c r="D290" s="640"/>
      <c r="E290" s="278" t="s">
        <v>338</v>
      </c>
      <c r="F290" s="171" t="s">
        <v>342</v>
      </c>
      <c r="G290" s="444"/>
      <c r="H290" s="149">
        <v>0.2</v>
      </c>
      <c r="I290" s="359">
        <v>0.2</v>
      </c>
      <c r="J290" s="147">
        <v>0.2</v>
      </c>
      <c r="K290" s="359">
        <v>0.03</v>
      </c>
      <c r="L290" s="359">
        <v>0.03</v>
      </c>
      <c r="M290" s="360">
        <v>0.03</v>
      </c>
      <c r="N290" s="180"/>
      <c r="O290" s="153">
        <f t="shared" si="14"/>
        <v>0.23</v>
      </c>
      <c r="P290" s="159">
        <f t="shared" si="12"/>
        <v>0.23</v>
      </c>
      <c r="Q290" s="154">
        <f t="shared" si="13"/>
        <v>0.23</v>
      </c>
    </row>
    <row r="291" spans="1:18" ht="32.25" customHeight="1" thickBot="1" x14ac:dyDescent="0.25">
      <c r="A291" s="649"/>
      <c r="B291" s="632"/>
      <c r="C291" s="632"/>
      <c r="D291" s="632"/>
      <c r="E291" s="148" t="s">
        <v>384</v>
      </c>
      <c r="F291" s="185" t="s">
        <v>339</v>
      </c>
      <c r="G291" s="444"/>
      <c r="H291" s="186">
        <v>0.14000000000000001</v>
      </c>
      <c r="I291" s="225">
        <v>0.14000000000000001</v>
      </c>
      <c r="J291" s="188">
        <v>0.14000000000000001</v>
      </c>
      <c r="K291" s="187">
        <v>0.02</v>
      </c>
      <c r="L291" s="225">
        <v>0.02</v>
      </c>
      <c r="M291" s="361">
        <v>0.02</v>
      </c>
      <c r="N291" s="180"/>
      <c r="O291" s="155">
        <f t="shared" si="14"/>
        <v>0.16</v>
      </c>
      <c r="P291" s="160">
        <f t="shared" si="12"/>
        <v>0.16</v>
      </c>
      <c r="Q291" s="156">
        <f t="shared" si="13"/>
        <v>0.16</v>
      </c>
    </row>
    <row r="292" spans="1:18" ht="26.25" customHeight="1" thickTop="1" x14ac:dyDescent="0.2">
      <c r="A292" s="644">
        <v>1151</v>
      </c>
      <c r="B292" s="597" t="s">
        <v>340</v>
      </c>
      <c r="C292" s="600" t="s">
        <v>341</v>
      </c>
      <c r="D292" s="597" t="s">
        <v>223</v>
      </c>
      <c r="E292" s="597" t="s">
        <v>224</v>
      </c>
      <c r="F292" s="169" t="s">
        <v>342</v>
      </c>
      <c r="G292" s="472"/>
      <c r="H292" s="55"/>
      <c r="I292" s="362">
        <v>0.25</v>
      </c>
      <c r="J292" s="435"/>
      <c r="K292" s="362"/>
      <c r="L292" s="97">
        <v>1.4999999999999999E-2</v>
      </c>
      <c r="M292" s="363"/>
      <c r="N292" s="180"/>
      <c r="O292" s="70"/>
      <c r="P292" s="97">
        <f t="shared" si="12"/>
        <v>0.26500000000000001</v>
      </c>
      <c r="Q292" s="71"/>
    </row>
    <row r="293" spans="1:18" ht="26.25" customHeight="1" thickBot="1" x14ac:dyDescent="0.25">
      <c r="A293" s="646"/>
      <c r="B293" s="599"/>
      <c r="C293" s="602"/>
      <c r="D293" s="599"/>
      <c r="E293" s="599"/>
      <c r="F293" s="169" t="s">
        <v>343</v>
      </c>
      <c r="G293" s="472"/>
      <c r="H293" s="85"/>
      <c r="I293" s="364">
        <v>0.25</v>
      </c>
      <c r="J293" s="433"/>
      <c r="K293" s="345"/>
      <c r="L293" s="105">
        <v>0.01</v>
      </c>
      <c r="M293" s="346"/>
      <c r="N293" s="180"/>
      <c r="O293" s="85"/>
      <c r="P293" s="105">
        <f t="shared" si="12"/>
        <v>0.26</v>
      </c>
      <c r="Q293" s="86"/>
    </row>
    <row r="294" spans="1:18" ht="45" customHeight="1" thickTop="1" thickBot="1" x14ac:dyDescent="0.25">
      <c r="A294" s="365">
        <v>1030</v>
      </c>
      <c r="B294" s="366" t="s">
        <v>344</v>
      </c>
      <c r="C294" s="366" t="s">
        <v>345</v>
      </c>
      <c r="D294" s="366" t="s">
        <v>223</v>
      </c>
      <c r="E294" s="366" t="s">
        <v>224</v>
      </c>
      <c r="F294" s="366" t="s">
        <v>346</v>
      </c>
      <c r="G294" s="444"/>
      <c r="H294" s="367"/>
      <c r="I294" s="368">
        <v>0.28999999999999998</v>
      </c>
      <c r="J294" s="369"/>
      <c r="K294" s="431"/>
      <c r="L294" s="368">
        <v>0.03</v>
      </c>
      <c r="M294" s="370"/>
      <c r="N294" s="180"/>
      <c r="O294" s="371"/>
      <c r="P294" s="388">
        <f t="shared" ref="P294" si="15">I294+L294</f>
        <v>0.31999999999999995</v>
      </c>
      <c r="Q294" s="372"/>
    </row>
    <row r="295" spans="1:18" ht="20.100000000000001" customHeight="1" x14ac:dyDescent="0.2">
      <c r="E295" s="191"/>
      <c r="F295" s="192"/>
      <c r="H295" s="193"/>
      <c r="I295" s="193"/>
      <c r="J295" s="193"/>
      <c r="K295" s="193"/>
      <c r="L295" s="193"/>
      <c r="M295" s="193"/>
      <c r="N295" s="194"/>
      <c r="O295" s="193"/>
      <c r="P295" s="193"/>
      <c r="Q295" s="193"/>
    </row>
    <row r="296" spans="1:18" ht="20.100000000000001" customHeight="1" x14ac:dyDescent="0.2">
      <c r="K296" s="193"/>
    </row>
    <row r="297" spans="1:18" ht="24.95" customHeight="1" x14ac:dyDescent="0.2">
      <c r="N297" s="663" t="s">
        <v>347</v>
      </c>
      <c r="O297" s="663"/>
      <c r="P297" s="663"/>
      <c r="Q297" s="663"/>
    </row>
    <row r="298" spans="1:18" ht="0.95" customHeight="1" x14ac:dyDescent="0.2">
      <c r="N298" s="197" t="s">
        <v>348</v>
      </c>
      <c r="O298" s="197" t="s">
        <v>349</v>
      </c>
      <c r="P298" s="197" t="s">
        <v>350</v>
      </c>
      <c r="Q298" s="197" t="s">
        <v>351</v>
      </c>
      <c r="R298" s="11"/>
    </row>
    <row r="299" spans="1:18" ht="0.95" customHeight="1" x14ac:dyDescent="0.2">
      <c r="N299" s="197" t="s">
        <v>352</v>
      </c>
      <c r="O299" s="197" t="s">
        <v>349</v>
      </c>
      <c r="P299" s="197" t="s">
        <v>353</v>
      </c>
      <c r="Q299" s="197" t="s">
        <v>354</v>
      </c>
      <c r="R299" s="11"/>
    </row>
    <row r="300" spans="1:18" ht="0.95" customHeight="1" x14ac:dyDescent="0.2">
      <c r="N300" s="197" t="s">
        <v>355</v>
      </c>
      <c r="O300" s="197" t="s">
        <v>356</v>
      </c>
      <c r="P300" s="197" t="s">
        <v>350</v>
      </c>
      <c r="Q300" s="197" t="s">
        <v>357</v>
      </c>
      <c r="R300" s="11"/>
    </row>
    <row r="301" spans="1:18" ht="0.95" customHeight="1" x14ac:dyDescent="0.2">
      <c r="N301" s="197" t="s">
        <v>358</v>
      </c>
      <c r="O301" s="197" t="s">
        <v>359</v>
      </c>
      <c r="P301" s="197" t="s">
        <v>360</v>
      </c>
      <c r="Q301" s="197" t="s">
        <v>357</v>
      </c>
      <c r="R301" s="11"/>
    </row>
    <row r="302" spans="1:18" ht="24.95" customHeight="1" x14ac:dyDescent="0.2">
      <c r="L302" s="194"/>
      <c r="N302" s="198" t="s">
        <v>361</v>
      </c>
      <c r="O302" s="199" t="s">
        <v>10</v>
      </c>
      <c r="P302" s="200" t="s">
        <v>11</v>
      </c>
      <c r="Q302" s="201" t="s">
        <v>12</v>
      </c>
    </row>
    <row r="303" spans="1:18" ht="24.95" customHeight="1" x14ac:dyDescent="0.2">
      <c r="J303" s="194"/>
      <c r="K303" s="194"/>
      <c r="L303" s="194"/>
      <c r="N303" s="202" t="s">
        <v>362</v>
      </c>
      <c r="O303" s="203">
        <v>0.32500000000000001</v>
      </c>
      <c r="P303" s="203">
        <v>0.32999999999999996</v>
      </c>
      <c r="Q303" s="203">
        <v>0.315</v>
      </c>
    </row>
    <row r="304" spans="1:18" ht="24.95" customHeight="1" x14ac:dyDescent="0.2">
      <c r="J304" s="194"/>
      <c r="K304" s="194"/>
      <c r="L304" s="194"/>
      <c r="N304" s="202" t="s">
        <v>363</v>
      </c>
      <c r="O304" s="203">
        <v>0.3093986013986012</v>
      </c>
      <c r="P304" s="203">
        <v>0.31871046025104632</v>
      </c>
      <c r="Q304" s="203">
        <v>0.30380207253885994</v>
      </c>
    </row>
    <row r="305" spans="10:17" ht="24.95" customHeight="1" x14ac:dyDescent="0.2">
      <c r="J305" s="194"/>
      <c r="K305" s="194"/>
      <c r="L305" s="194"/>
      <c r="N305" s="202" t="s">
        <v>364</v>
      </c>
      <c r="O305" s="203">
        <v>0.32199999999999995</v>
      </c>
      <c r="P305" s="203">
        <v>0.38</v>
      </c>
      <c r="Q305" s="203">
        <v>0.29000000000000004</v>
      </c>
    </row>
    <row r="306" spans="10:17" ht="24.95" customHeight="1" x14ac:dyDescent="0.2">
      <c r="J306" s="194"/>
      <c r="K306" s="194"/>
      <c r="L306" s="194"/>
      <c r="N306" s="202" t="s">
        <v>365</v>
      </c>
      <c r="O306" s="203">
        <v>0.46299999999999997</v>
      </c>
      <c r="P306" s="203">
        <v>0.46249999999999997</v>
      </c>
      <c r="Q306" s="203">
        <v>0.45999999999999996</v>
      </c>
    </row>
    <row r="307" spans="10:17" ht="24.95" customHeight="1" x14ac:dyDescent="0.2">
      <c r="J307" s="194"/>
      <c r="K307" s="194"/>
      <c r="L307" s="194"/>
      <c r="N307" s="202" t="s">
        <v>366</v>
      </c>
      <c r="O307" s="203">
        <v>0.09</v>
      </c>
      <c r="P307" s="203">
        <v>0.09</v>
      </c>
      <c r="Q307" s="203">
        <v>0.09</v>
      </c>
    </row>
    <row r="308" spans="10:17" ht="24.95" customHeight="1" x14ac:dyDescent="0.2">
      <c r="J308" s="194"/>
      <c r="K308" s="194"/>
      <c r="L308" s="194"/>
      <c r="N308" s="204" t="s">
        <v>367</v>
      </c>
      <c r="O308" s="205">
        <v>7.7276749765814334E-2</v>
      </c>
      <c r="P308" s="206">
        <v>5.6054513677032347E-2</v>
      </c>
      <c r="Q308" s="207">
        <v>5.6171110381720714E-2</v>
      </c>
    </row>
    <row r="309" spans="10:17" ht="20.100000000000001" customHeight="1" x14ac:dyDescent="0.2">
      <c r="N309" s="11"/>
      <c r="O309" s="208"/>
      <c r="P309" s="208"/>
      <c r="Q309" s="208"/>
    </row>
    <row r="311" spans="10:17" ht="24.95" customHeight="1" x14ac:dyDescent="0.2">
      <c r="N311" s="651" t="s">
        <v>368</v>
      </c>
      <c r="O311" s="652"/>
      <c r="P311" s="652"/>
      <c r="Q311" s="653"/>
    </row>
    <row r="312" spans="10:17" ht="24.95" customHeight="1" x14ac:dyDescent="0.2">
      <c r="N312" s="202" t="s">
        <v>362</v>
      </c>
      <c r="O312" s="654" t="s">
        <v>369</v>
      </c>
      <c r="P312" s="655"/>
      <c r="Q312" s="656"/>
    </row>
    <row r="313" spans="10:17" ht="24.95" customHeight="1" x14ac:dyDescent="0.2">
      <c r="N313" s="202" t="s">
        <v>363</v>
      </c>
      <c r="O313" s="657" t="s">
        <v>370</v>
      </c>
      <c r="P313" s="658"/>
      <c r="Q313" s="659"/>
    </row>
    <row r="314" spans="10:17" ht="24.95" customHeight="1" x14ac:dyDescent="0.2">
      <c r="N314" s="202" t="s">
        <v>364</v>
      </c>
      <c r="O314" s="657" t="s">
        <v>371</v>
      </c>
      <c r="P314" s="658"/>
      <c r="Q314" s="659"/>
    </row>
    <row r="315" spans="10:17" ht="24.95" customHeight="1" x14ac:dyDescent="0.2">
      <c r="N315" s="202" t="s">
        <v>365</v>
      </c>
      <c r="O315" s="657" t="s">
        <v>372</v>
      </c>
      <c r="P315" s="658"/>
      <c r="Q315" s="659"/>
    </row>
    <row r="316" spans="10:17" ht="24.95" customHeight="1" x14ac:dyDescent="0.2">
      <c r="N316" s="202" t="s">
        <v>366</v>
      </c>
      <c r="O316" s="660" t="s">
        <v>373</v>
      </c>
      <c r="P316" s="661"/>
      <c r="Q316" s="662"/>
    </row>
    <row r="317" spans="10:17" ht="20.100000000000001" customHeight="1" x14ac:dyDescent="0.2">
      <c r="N317" s="664" t="s">
        <v>367</v>
      </c>
      <c r="O317" s="666" t="s">
        <v>374</v>
      </c>
      <c r="P317" s="666"/>
      <c r="Q317" s="667"/>
    </row>
    <row r="318" spans="10:17" ht="20.100000000000001" customHeight="1" x14ac:dyDescent="0.2">
      <c r="N318" s="665"/>
      <c r="O318" s="668"/>
      <c r="P318" s="668"/>
      <c r="Q318" s="669"/>
    </row>
    <row r="334" spans="1:8" ht="0.95" customHeight="1" x14ac:dyDescent="0.2">
      <c r="A334" s="3" t="s">
        <v>375</v>
      </c>
      <c r="B334" s="1" t="s">
        <v>10</v>
      </c>
      <c r="D334" s="3" t="s">
        <v>375</v>
      </c>
      <c r="E334" s="1" t="s">
        <v>11</v>
      </c>
      <c r="G334" s="3" t="s">
        <v>375</v>
      </c>
      <c r="H334" s="1" t="s">
        <v>12</v>
      </c>
    </row>
    <row r="335" spans="1:8" ht="0.95" customHeight="1" x14ac:dyDescent="0.2">
      <c r="A335" s="209" t="s">
        <v>226</v>
      </c>
      <c r="B335" s="193">
        <v>0.29150000000000004</v>
      </c>
      <c r="D335" s="209" t="s">
        <v>226</v>
      </c>
      <c r="E335" s="193">
        <v>0.29000000000000004</v>
      </c>
      <c r="G335" s="210" t="s">
        <v>226</v>
      </c>
      <c r="H335" s="211">
        <v>0.28750000000000003</v>
      </c>
    </row>
    <row r="336" spans="1:8" ht="0.95" customHeight="1" x14ac:dyDescent="0.2">
      <c r="A336" s="209" t="s">
        <v>226</v>
      </c>
      <c r="B336" s="193">
        <v>0.28150000000000003</v>
      </c>
      <c r="D336" s="209" t="s">
        <v>226</v>
      </c>
      <c r="E336" s="193">
        <v>0.28000000000000003</v>
      </c>
      <c r="G336" s="210" t="s">
        <v>226</v>
      </c>
      <c r="H336" s="211">
        <v>0.27750000000000002</v>
      </c>
    </row>
    <row r="337" spans="1:8" ht="0.95" customHeight="1" x14ac:dyDescent="0.2">
      <c r="A337" s="209" t="s">
        <v>257</v>
      </c>
      <c r="B337" s="193">
        <v>0.33999999999999997</v>
      </c>
      <c r="D337" s="209" t="s">
        <v>257</v>
      </c>
      <c r="E337" s="193">
        <v>0.33250000000000002</v>
      </c>
      <c r="G337" s="210" t="s">
        <v>257</v>
      </c>
      <c r="H337" s="211">
        <v>0.32499999999999996</v>
      </c>
    </row>
    <row r="338" spans="1:8" ht="0.95" customHeight="1" x14ac:dyDescent="0.2">
      <c r="A338" s="209" t="s">
        <v>257</v>
      </c>
      <c r="B338" s="193">
        <v>0.33499999999999996</v>
      </c>
      <c r="D338" s="209" t="s">
        <v>257</v>
      </c>
      <c r="E338" s="193">
        <v>0.32750000000000001</v>
      </c>
      <c r="G338" s="210" t="s">
        <v>257</v>
      </c>
      <c r="H338" s="211">
        <v>0.32</v>
      </c>
    </row>
    <row r="339" spans="1:8" ht="0.95" customHeight="1" x14ac:dyDescent="0.2">
      <c r="A339" s="209" t="s">
        <v>238</v>
      </c>
      <c r="B339" s="193">
        <v>0.39549999999999996</v>
      </c>
      <c r="D339" s="209" t="s">
        <v>68</v>
      </c>
      <c r="E339" s="193">
        <v>0.32279999999999998</v>
      </c>
      <c r="G339" s="210" t="s">
        <v>257</v>
      </c>
      <c r="H339" s="211">
        <v>0.23</v>
      </c>
    </row>
    <row r="340" spans="1:8" ht="0.95" customHeight="1" x14ac:dyDescent="0.2">
      <c r="A340" s="209" t="s">
        <v>238</v>
      </c>
      <c r="B340" s="193">
        <v>0.38549999999999995</v>
      </c>
      <c r="D340" s="209" t="s">
        <v>68</v>
      </c>
      <c r="E340" s="193">
        <v>0.31979999999999997</v>
      </c>
      <c r="G340" s="210" t="s">
        <v>257</v>
      </c>
      <c r="H340" s="211">
        <v>0.18</v>
      </c>
    </row>
    <row r="341" spans="1:8" ht="0.95" customHeight="1" x14ac:dyDescent="0.2">
      <c r="A341" s="209" t="s">
        <v>238</v>
      </c>
      <c r="B341" s="193">
        <v>0.3805</v>
      </c>
      <c r="D341" s="209" t="s">
        <v>68</v>
      </c>
      <c r="E341" s="193">
        <v>0.31679999999999997</v>
      </c>
      <c r="G341" s="210" t="s">
        <v>238</v>
      </c>
      <c r="H341" s="211">
        <v>0.39449999999999996</v>
      </c>
    </row>
    <row r="342" spans="1:8" ht="0.95" customHeight="1" x14ac:dyDescent="0.2">
      <c r="A342" s="209" t="s">
        <v>238</v>
      </c>
      <c r="B342" s="193">
        <v>0.36050000000000004</v>
      </c>
      <c r="D342" s="209" t="s">
        <v>68</v>
      </c>
      <c r="E342" s="193">
        <v>0.31609999999999999</v>
      </c>
      <c r="G342" s="210" t="s">
        <v>238</v>
      </c>
      <c r="H342" s="211">
        <v>0.38449999999999995</v>
      </c>
    </row>
    <row r="343" spans="1:8" ht="0.95" customHeight="1" x14ac:dyDescent="0.2">
      <c r="A343" s="209" t="s">
        <v>238</v>
      </c>
      <c r="B343" s="193">
        <v>0.35050000000000003</v>
      </c>
      <c r="D343" s="209" t="s">
        <v>68</v>
      </c>
      <c r="E343" s="193">
        <v>0.30980000000000002</v>
      </c>
      <c r="G343" s="210" t="s">
        <v>238</v>
      </c>
      <c r="H343" s="211">
        <v>0.3795</v>
      </c>
    </row>
    <row r="344" spans="1:8" ht="0.95" customHeight="1" x14ac:dyDescent="0.2">
      <c r="A344" s="209" t="s">
        <v>324</v>
      </c>
      <c r="B344" s="193">
        <v>0.29000000000000004</v>
      </c>
      <c r="D344" s="209" t="s">
        <v>238</v>
      </c>
      <c r="E344" s="193">
        <v>0.39499999999999996</v>
      </c>
      <c r="G344" s="210" t="s">
        <v>238</v>
      </c>
      <c r="H344" s="211">
        <v>0.35950000000000004</v>
      </c>
    </row>
    <row r="345" spans="1:8" ht="0.95" customHeight="1" x14ac:dyDescent="0.2">
      <c r="A345" s="209" t="s">
        <v>324</v>
      </c>
      <c r="B345" s="193">
        <v>0.27</v>
      </c>
      <c r="D345" s="209" t="s">
        <v>238</v>
      </c>
      <c r="E345" s="193">
        <v>0.38499999999999995</v>
      </c>
      <c r="G345" s="210" t="s">
        <v>238</v>
      </c>
      <c r="H345" s="211">
        <v>0.34950000000000003</v>
      </c>
    </row>
    <row r="346" spans="1:8" ht="0.95" customHeight="1" x14ac:dyDescent="0.2">
      <c r="A346" s="209" t="s">
        <v>324</v>
      </c>
      <c r="B346" s="193">
        <v>0.185</v>
      </c>
      <c r="D346" s="209" t="s">
        <v>238</v>
      </c>
      <c r="E346" s="193">
        <v>0.38</v>
      </c>
      <c r="G346" s="210" t="s">
        <v>324</v>
      </c>
      <c r="H346" s="211">
        <v>0.29000000000000004</v>
      </c>
    </row>
    <row r="347" spans="1:8" ht="0.95" customHeight="1" x14ac:dyDescent="0.2">
      <c r="A347" s="209" t="s">
        <v>324</v>
      </c>
      <c r="B347" s="193">
        <v>0.17</v>
      </c>
      <c r="D347" s="209" t="s">
        <v>238</v>
      </c>
      <c r="E347" s="193">
        <v>0.36</v>
      </c>
      <c r="G347" s="210" t="s">
        <v>324</v>
      </c>
      <c r="H347" s="211">
        <v>0.26</v>
      </c>
    </row>
    <row r="348" spans="1:8" ht="0.95" customHeight="1" x14ac:dyDescent="0.2">
      <c r="A348" s="191" t="s">
        <v>290</v>
      </c>
      <c r="B348" s="193">
        <v>0.33</v>
      </c>
      <c r="D348" s="209" t="s">
        <v>238</v>
      </c>
      <c r="E348" s="193">
        <v>0.35</v>
      </c>
      <c r="G348" s="210" t="s">
        <v>324</v>
      </c>
      <c r="H348" s="211">
        <v>0.185</v>
      </c>
    </row>
    <row r="349" spans="1:8" ht="0.95" customHeight="1" x14ac:dyDescent="0.2">
      <c r="A349" s="209" t="s">
        <v>290</v>
      </c>
      <c r="B349" s="193">
        <v>0.30000000000000004</v>
      </c>
      <c r="D349" s="209" t="s">
        <v>324</v>
      </c>
      <c r="E349" s="193">
        <v>0.29000000000000004</v>
      </c>
      <c r="G349" s="210" t="s">
        <v>324</v>
      </c>
      <c r="H349" s="211">
        <v>0.17</v>
      </c>
    </row>
    <row r="350" spans="1:8" ht="0.95" customHeight="1" x14ac:dyDescent="0.2">
      <c r="A350" s="191" t="s">
        <v>311</v>
      </c>
      <c r="B350" s="193">
        <v>0.23</v>
      </c>
      <c r="D350" s="209" t="s">
        <v>324</v>
      </c>
      <c r="E350" s="193">
        <v>0.26500000000000001</v>
      </c>
      <c r="G350" s="210" t="s">
        <v>290</v>
      </c>
      <c r="H350" s="211">
        <v>0.33</v>
      </c>
    </row>
    <row r="351" spans="1:8" ht="0.95" customHeight="1" x14ac:dyDescent="0.2">
      <c r="A351" s="209" t="s">
        <v>254</v>
      </c>
      <c r="B351" s="193">
        <v>0.28500000000000003</v>
      </c>
      <c r="D351" s="209" t="s">
        <v>324</v>
      </c>
      <c r="E351" s="193">
        <v>0.185</v>
      </c>
      <c r="G351" s="210" t="s">
        <v>290</v>
      </c>
      <c r="H351" s="211">
        <v>0.32</v>
      </c>
    </row>
    <row r="352" spans="1:8" ht="0.95" customHeight="1" x14ac:dyDescent="0.2">
      <c r="A352" s="209" t="s">
        <v>265</v>
      </c>
      <c r="B352" s="193">
        <v>0.37</v>
      </c>
      <c r="D352" s="209" t="s">
        <v>324</v>
      </c>
      <c r="E352" s="193">
        <v>0.17</v>
      </c>
      <c r="G352" s="210" t="s">
        <v>290</v>
      </c>
      <c r="H352" s="211">
        <v>0.31000000000000005</v>
      </c>
    </row>
    <row r="353" spans="1:8" ht="0.95" customHeight="1" x14ac:dyDescent="0.2">
      <c r="A353" s="209" t="s">
        <v>265</v>
      </c>
      <c r="B353" s="193">
        <v>0.36500000000000005</v>
      </c>
      <c r="D353" s="209" t="s">
        <v>290</v>
      </c>
      <c r="E353" s="193">
        <v>0.33</v>
      </c>
      <c r="G353" s="210" t="s">
        <v>290</v>
      </c>
      <c r="H353" s="211">
        <v>0.30500000000000005</v>
      </c>
    </row>
    <row r="354" spans="1:8" ht="0.95" customHeight="1" x14ac:dyDescent="0.2">
      <c r="A354" s="209" t="s">
        <v>265</v>
      </c>
      <c r="B354" s="193">
        <v>0.36250000000000004</v>
      </c>
      <c r="D354" s="209" t="s">
        <v>290</v>
      </c>
      <c r="E354" s="193">
        <v>0.32999999999999996</v>
      </c>
      <c r="G354" s="210" t="s">
        <v>290</v>
      </c>
      <c r="H354" s="211">
        <v>0.28999999999999998</v>
      </c>
    </row>
    <row r="355" spans="1:8" ht="0.95" customHeight="1" x14ac:dyDescent="0.2">
      <c r="A355" s="209" t="s">
        <v>265</v>
      </c>
      <c r="B355" s="193">
        <v>0.36000000000000004</v>
      </c>
      <c r="D355" s="209" t="s">
        <v>290</v>
      </c>
      <c r="E355" s="193">
        <v>0.32500000000000001</v>
      </c>
      <c r="G355" s="210" t="s">
        <v>290</v>
      </c>
      <c r="H355" s="211">
        <v>0.28000000000000003</v>
      </c>
    </row>
    <row r="356" spans="1:8" ht="0.95" customHeight="1" x14ac:dyDescent="0.2">
      <c r="A356" s="209" t="s">
        <v>265</v>
      </c>
      <c r="B356" s="193">
        <v>0.35500000000000004</v>
      </c>
      <c r="D356" s="209" t="s">
        <v>290</v>
      </c>
      <c r="E356" s="193">
        <v>0.31999999999999995</v>
      </c>
      <c r="G356" s="210" t="s">
        <v>290</v>
      </c>
      <c r="H356" s="211">
        <v>0.27500000000000002</v>
      </c>
    </row>
    <row r="357" spans="1:8" ht="0.95" customHeight="1" x14ac:dyDescent="0.2">
      <c r="A357" s="209" t="s">
        <v>222</v>
      </c>
      <c r="B357" s="193">
        <v>0.30499999999999999</v>
      </c>
      <c r="D357" s="209" t="s">
        <v>290</v>
      </c>
      <c r="E357" s="193">
        <v>0.3</v>
      </c>
      <c r="G357" s="210" t="s">
        <v>290</v>
      </c>
      <c r="H357" s="211">
        <v>0.27</v>
      </c>
    </row>
    <row r="358" spans="1:8" ht="0.95" customHeight="1" x14ac:dyDescent="0.2">
      <c r="A358" s="209" t="s">
        <v>185</v>
      </c>
      <c r="B358" s="193">
        <v>0.36750000000000005</v>
      </c>
      <c r="D358" s="209" t="s">
        <v>290</v>
      </c>
      <c r="E358" s="193">
        <v>0.29000000000000004</v>
      </c>
      <c r="G358" s="210" t="s">
        <v>290</v>
      </c>
      <c r="H358" s="211">
        <v>0.22</v>
      </c>
    </row>
    <row r="359" spans="1:8" ht="0.95" customHeight="1" x14ac:dyDescent="0.2">
      <c r="A359" s="209" t="s">
        <v>185</v>
      </c>
      <c r="B359" s="193">
        <v>0.36500000000000005</v>
      </c>
      <c r="D359" s="209" t="s">
        <v>290</v>
      </c>
      <c r="E359" s="193">
        <v>0.28500000000000003</v>
      </c>
      <c r="G359" s="210" t="s">
        <v>304</v>
      </c>
      <c r="H359" s="211">
        <v>0.31000000000000005</v>
      </c>
    </row>
    <row r="360" spans="1:8" ht="0.95" customHeight="1" x14ac:dyDescent="0.2">
      <c r="A360" s="209" t="s">
        <v>151</v>
      </c>
      <c r="B360" s="193">
        <v>0.33</v>
      </c>
      <c r="D360" s="191" t="s">
        <v>290</v>
      </c>
      <c r="E360" s="193">
        <v>0.22</v>
      </c>
      <c r="G360" s="210" t="s">
        <v>304</v>
      </c>
      <c r="H360" s="211">
        <v>0.21</v>
      </c>
    </row>
    <row r="361" spans="1:8" ht="0.95" customHeight="1" x14ac:dyDescent="0.2">
      <c r="A361" s="209" t="s">
        <v>151</v>
      </c>
      <c r="B361" s="193">
        <v>0.3</v>
      </c>
      <c r="D361" s="191" t="s">
        <v>116</v>
      </c>
      <c r="E361" s="193">
        <v>0.40499999999999997</v>
      </c>
      <c r="G361" s="210" t="s">
        <v>311</v>
      </c>
      <c r="H361" s="211">
        <v>0.21000000000000002</v>
      </c>
    </row>
    <row r="362" spans="1:8" ht="0.95" customHeight="1" x14ac:dyDescent="0.2">
      <c r="A362" s="209" t="s">
        <v>139</v>
      </c>
      <c r="B362" s="193">
        <v>0.375</v>
      </c>
      <c r="D362" s="209" t="s">
        <v>116</v>
      </c>
      <c r="E362" s="193">
        <v>0.39500000000000002</v>
      </c>
      <c r="G362" s="210" t="s">
        <v>270</v>
      </c>
      <c r="H362" s="211">
        <v>0.38</v>
      </c>
    </row>
    <row r="363" spans="1:8" ht="0.95" customHeight="1" x14ac:dyDescent="0.2">
      <c r="A363" s="209" t="s">
        <v>139</v>
      </c>
      <c r="B363" s="193">
        <v>0.36499999999999999</v>
      </c>
      <c r="D363" s="191" t="s">
        <v>116</v>
      </c>
      <c r="E363" s="193">
        <v>0.38</v>
      </c>
      <c r="G363" s="210" t="s">
        <v>270</v>
      </c>
      <c r="H363" s="211">
        <v>0.375</v>
      </c>
    </row>
    <row r="364" spans="1:8" ht="0.95" customHeight="1" x14ac:dyDescent="0.2">
      <c r="A364" s="191" t="s">
        <v>157</v>
      </c>
      <c r="B364" s="193">
        <v>0.35250000000000004</v>
      </c>
      <c r="D364" s="209" t="s">
        <v>304</v>
      </c>
      <c r="E364" s="193">
        <v>0.31500000000000006</v>
      </c>
      <c r="G364" s="210" t="s">
        <v>270</v>
      </c>
      <c r="H364" s="211">
        <v>0.35499999999999998</v>
      </c>
    </row>
    <row r="365" spans="1:8" ht="0.95" customHeight="1" x14ac:dyDescent="0.2">
      <c r="A365" s="209" t="s">
        <v>39</v>
      </c>
      <c r="B365" s="193">
        <v>0.35499999999999998</v>
      </c>
      <c r="D365" s="209" t="s">
        <v>311</v>
      </c>
      <c r="E365" s="193">
        <v>0.22</v>
      </c>
      <c r="G365" s="210" t="s">
        <v>270</v>
      </c>
      <c r="H365" s="211">
        <v>0.35</v>
      </c>
    </row>
    <row r="366" spans="1:8" ht="0.95" customHeight="1" x14ac:dyDescent="0.2">
      <c r="A366" s="209" t="s">
        <v>39</v>
      </c>
      <c r="B366" s="193">
        <v>0.32500000000000001</v>
      </c>
      <c r="D366" s="209" t="s">
        <v>270</v>
      </c>
      <c r="E366" s="193">
        <v>0.38499999999999995</v>
      </c>
      <c r="G366" s="210" t="s">
        <v>270</v>
      </c>
      <c r="H366" s="211">
        <v>0.34499999999999997</v>
      </c>
    </row>
    <row r="367" spans="1:8" ht="0.95" customHeight="1" x14ac:dyDescent="0.2">
      <c r="A367" s="209" t="s">
        <v>39</v>
      </c>
      <c r="B367" s="193">
        <v>0.30499999999999999</v>
      </c>
      <c r="D367" s="209" t="s">
        <v>270</v>
      </c>
      <c r="E367" s="193">
        <v>0.38</v>
      </c>
      <c r="G367" s="210" t="s">
        <v>270</v>
      </c>
      <c r="H367" s="211">
        <v>0.3</v>
      </c>
    </row>
    <row r="368" spans="1:8" ht="0.95" customHeight="1" x14ac:dyDescent="0.2">
      <c r="A368" s="191" t="s">
        <v>196</v>
      </c>
      <c r="B368" s="193">
        <v>0.32199999999999995</v>
      </c>
      <c r="D368" s="209" t="s">
        <v>270</v>
      </c>
      <c r="E368" s="193">
        <v>0.36</v>
      </c>
      <c r="G368" s="210" t="s">
        <v>270</v>
      </c>
      <c r="H368" s="211">
        <v>0.29000000000000004</v>
      </c>
    </row>
    <row r="369" spans="1:8" ht="0.95" customHeight="1" x14ac:dyDescent="0.2">
      <c r="A369" s="191" t="s">
        <v>233</v>
      </c>
      <c r="B369" s="193">
        <v>0.30499999999999999</v>
      </c>
      <c r="D369" s="209" t="s">
        <v>270</v>
      </c>
      <c r="E369" s="193">
        <v>0.35499999999999998</v>
      </c>
      <c r="G369" s="210" t="s">
        <v>254</v>
      </c>
      <c r="H369" s="211">
        <v>0.27500000000000002</v>
      </c>
    </row>
    <row r="370" spans="1:8" ht="0.95" customHeight="1" x14ac:dyDescent="0.2">
      <c r="A370" s="209" t="s">
        <v>102</v>
      </c>
      <c r="B370" s="193">
        <v>0.36</v>
      </c>
      <c r="D370" s="209" t="s">
        <v>270</v>
      </c>
      <c r="E370" s="193">
        <v>0.35</v>
      </c>
      <c r="G370" s="210" t="s">
        <v>265</v>
      </c>
      <c r="H370" s="211">
        <v>0.35</v>
      </c>
    </row>
    <row r="371" spans="1:8" ht="0.95" customHeight="1" x14ac:dyDescent="0.2">
      <c r="A371" s="209" t="s">
        <v>102</v>
      </c>
      <c r="B371" s="193">
        <v>0.35</v>
      </c>
      <c r="D371" s="209" t="s">
        <v>270</v>
      </c>
      <c r="E371" s="193">
        <v>0.32</v>
      </c>
      <c r="G371" s="210" t="s">
        <v>265</v>
      </c>
      <c r="H371" s="211">
        <v>0.34500000000000003</v>
      </c>
    </row>
    <row r="372" spans="1:8" ht="0.95" customHeight="1" x14ac:dyDescent="0.2">
      <c r="A372" s="191" t="s">
        <v>102</v>
      </c>
      <c r="B372" s="193">
        <v>0.31000000000000005</v>
      </c>
      <c r="D372" s="209" t="s">
        <v>270</v>
      </c>
      <c r="E372" s="193">
        <v>0.29000000000000004</v>
      </c>
      <c r="G372" s="210" t="s">
        <v>265</v>
      </c>
      <c r="H372" s="211">
        <v>0.34250000000000003</v>
      </c>
    </row>
    <row r="373" spans="1:8" ht="0.95" customHeight="1" x14ac:dyDescent="0.2">
      <c r="A373" s="191" t="s">
        <v>102</v>
      </c>
      <c r="B373" s="193">
        <v>0.29000000000000004</v>
      </c>
      <c r="D373" s="209" t="s">
        <v>283</v>
      </c>
      <c r="E373" s="193">
        <v>0.30000000000000004</v>
      </c>
      <c r="G373" s="210" t="s">
        <v>265</v>
      </c>
      <c r="H373" s="211">
        <v>0.34</v>
      </c>
    </row>
    <row r="374" spans="1:8" ht="0.95" customHeight="1" x14ac:dyDescent="0.2">
      <c r="A374" s="191" t="s">
        <v>75</v>
      </c>
      <c r="B374" s="193">
        <v>0.42</v>
      </c>
      <c r="D374" s="209" t="s">
        <v>283</v>
      </c>
      <c r="E374" s="193">
        <v>0.18</v>
      </c>
      <c r="G374" s="210" t="s">
        <v>265</v>
      </c>
      <c r="H374" s="211">
        <v>0.33500000000000002</v>
      </c>
    </row>
    <row r="375" spans="1:8" ht="0.95" customHeight="1" x14ac:dyDescent="0.2">
      <c r="A375" s="209" t="s">
        <v>22</v>
      </c>
      <c r="B375" s="193">
        <v>0.33710000000000001</v>
      </c>
      <c r="D375" s="209" t="s">
        <v>254</v>
      </c>
      <c r="E375" s="193">
        <v>0.28000000000000003</v>
      </c>
      <c r="G375" s="210" t="s">
        <v>185</v>
      </c>
      <c r="H375" s="211">
        <v>0.36250000000000004</v>
      </c>
    </row>
    <row r="376" spans="1:8" ht="0.95" customHeight="1" x14ac:dyDescent="0.2">
      <c r="A376" s="209" t="s">
        <v>22</v>
      </c>
      <c r="B376" s="193">
        <v>0.33050000000000002</v>
      </c>
      <c r="D376" s="209" t="s">
        <v>265</v>
      </c>
      <c r="E376" s="193">
        <v>0.36</v>
      </c>
      <c r="G376" s="210" t="s">
        <v>185</v>
      </c>
      <c r="H376" s="211">
        <v>0.36000000000000004</v>
      </c>
    </row>
    <row r="377" spans="1:8" ht="0.95" customHeight="1" x14ac:dyDescent="0.2">
      <c r="A377" s="191" t="s">
        <v>22</v>
      </c>
      <c r="B377" s="193">
        <v>0.32150000000000001</v>
      </c>
      <c r="D377" s="209" t="s">
        <v>265</v>
      </c>
      <c r="E377" s="193">
        <v>0.35500000000000004</v>
      </c>
      <c r="G377" s="210" t="s">
        <v>139</v>
      </c>
      <c r="H377" s="211">
        <v>0.37</v>
      </c>
    </row>
    <row r="378" spans="1:8" ht="0.95" customHeight="1" x14ac:dyDescent="0.2">
      <c r="A378" s="209" t="s">
        <v>22</v>
      </c>
      <c r="B378" s="193">
        <v>0.31889999999999996</v>
      </c>
      <c r="D378" s="209" t="s">
        <v>265</v>
      </c>
      <c r="E378" s="193">
        <v>0.35250000000000004</v>
      </c>
      <c r="G378" s="210" t="s">
        <v>139</v>
      </c>
      <c r="H378" s="211">
        <v>0.36749999999999999</v>
      </c>
    </row>
    <row r="379" spans="1:8" ht="0.95" customHeight="1" x14ac:dyDescent="0.2">
      <c r="A379" s="209" t="s">
        <v>22</v>
      </c>
      <c r="B379" s="193">
        <v>0.3165</v>
      </c>
      <c r="D379" s="209" t="s">
        <v>265</v>
      </c>
      <c r="E379" s="193">
        <v>0.35000000000000003</v>
      </c>
      <c r="G379" s="210" t="s">
        <v>139</v>
      </c>
      <c r="H379" s="211">
        <v>0.33749999999999997</v>
      </c>
    </row>
    <row r="380" spans="1:8" ht="0.95" customHeight="1" x14ac:dyDescent="0.2">
      <c r="A380" s="209" t="s">
        <v>22</v>
      </c>
      <c r="B380" s="193">
        <v>0.31390000000000001</v>
      </c>
      <c r="D380" s="209" t="s">
        <v>265</v>
      </c>
      <c r="E380" s="193">
        <v>0.34500000000000003</v>
      </c>
      <c r="G380" s="210" t="s">
        <v>157</v>
      </c>
      <c r="H380" s="211">
        <v>0.33250000000000002</v>
      </c>
    </row>
    <row r="381" spans="1:8" ht="0.95" customHeight="1" x14ac:dyDescent="0.2">
      <c r="A381" s="209" t="s">
        <v>22</v>
      </c>
      <c r="B381" s="193">
        <v>0.3115</v>
      </c>
      <c r="D381" s="209" t="s">
        <v>222</v>
      </c>
      <c r="E381" s="193">
        <v>0.30000000000000004</v>
      </c>
      <c r="G381" s="210" t="s">
        <v>39</v>
      </c>
      <c r="H381" s="211">
        <v>0.315</v>
      </c>
    </row>
    <row r="382" spans="1:8" ht="0.95" customHeight="1" x14ac:dyDescent="0.2">
      <c r="A382" s="209" t="s">
        <v>22</v>
      </c>
      <c r="B382" s="193">
        <v>0.30810000000000004</v>
      </c>
      <c r="D382" s="209" t="s">
        <v>185</v>
      </c>
      <c r="E382" s="193">
        <v>0.36499999999999999</v>
      </c>
      <c r="G382" s="210" t="s">
        <v>39</v>
      </c>
      <c r="H382" s="211">
        <v>0.31</v>
      </c>
    </row>
    <row r="383" spans="1:8" ht="0.95" customHeight="1" x14ac:dyDescent="0.2">
      <c r="A383" s="209" t="s">
        <v>22</v>
      </c>
      <c r="B383" s="193">
        <v>0.30649999999999999</v>
      </c>
      <c r="D383" s="209" t="s">
        <v>185</v>
      </c>
      <c r="E383" s="193">
        <v>0.36250000000000004</v>
      </c>
      <c r="G383" s="210" t="s">
        <v>39</v>
      </c>
      <c r="H383" s="211">
        <v>0.30499999999999999</v>
      </c>
    </row>
    <row r="384" spans="1:8" ht="0.95" customHeight="1" x14ac:dyDescent="0.2">
      <c r="A384" s="209" t="s">
        <v>22</v>
      </c>
      <c r="B384" s="193">
        <v>0.3049</v>
      </c>
      <c r="D384" s="209" t="s">
        <v>151</v>
      </c>
      <c r="E384" s="193">
        <v>0.38500000000000001</v>
      </c>
      <c r="G384" s="210" t="s">
        <v>39</v>
      </c>
      <c r="H384" s="211">
        <v>0.28499999999999998</v>
      </c>
    </row>
    <row r="385" spans="1:8" ht="0.95" customHeight="1" x14ac:dyDescent="0.2">
      <c r="A385" s="209" t="s">
        <v>22</v>
      </c>
      <c r="B385" s="193">
        <v>0.2999</v>
      </c>
      <c r="D385" s="209" t="s">
        <v>151</v>
      </c>
      <c r="E385" s="193">
        <v>0.38</v>
      </c>
      <c r="G385" s="210" t="s">
        <v>39</v>
      </c>
      <c r="H385" s="211">
        <v>0.28000000000000003</v>
      </c>
    </row>
    <row r="386" spans="1:8" ht="0.95" customHeight="1" x14ac:dyDescent="0.2">
      <c r="A386" s="209" t="s">
        <v>30</v>
      </c>
      <c r="B386" s="193">
        <v>0.36499999999999999</v>
      </c>
      <c r="D386" s="209" t="s">
        <v>151</v>
      </c>
      <c r="E386" s="193">
        <v>0.37</v>
      </c>
      <c r="G386" s="210" t="s">
        <v>39</v>
      </c>
      <c r="H386" s="211">
        <v>0.26</v>
      </c>
    </row>
    <row r="387" spans="1:8" ht="0.95" customHeight="1" x14ac:dyDescent="0.2">
      <c r="A387" s="209" t="s">
        <v>30</v>
      </c>
      <c r="B387" s="193">
        <v>0.35499999999999998</v>
      </c>
      <c r="D387" s="209" t="s">
        <v>151</v>
      </c>
      <c r="E387" s="193">
        <v>0.36499999999999999</v>
      </c>
      <c r="G387" s="210" t="s">
        <v>39</v>
      </c>
      <c r="H387" s="211">
        <v>0.19999999999999998</v>
      </c>
    </row>
    <row r="388" spans="1:8" ht="0.95" customHeight="1" x14ac:dyDescent="0.2">
      <c r="A388" s="209" t="s">
        <v>30</v>
      </c>
      <c r="B388" s="193">
        <v>0.34499999999999997</v>
      </c>
      <c r="D388" s="209" t="s">
        <v>151</v>
      </c>
      <c r="E388" s="193">
        <v>0.33999999999999997</v>
      </c>
      <c r="G388" s="210" t="s">
        <v>196</v>
      </c>
      <c r="H388" s="211">
        <v>0.29000000000000004</v>
      </c>
    </row>
    <row r="389" spans="1:8" ht="0.95" customHeight="1" x14ac:dyDescent="0.2">
      <c r="A389" s="209" t="s">
        <v>30</v>
      </c>
      <c r="B389" s="193">
        <v>0.32500000000000001</v>
      </c>
      <c r="D389" s="209" t="s">
        <v>151</v>
      </c>
      <c r="E389" s="193">
        <v>0.33499999999999996</v>
      </c>
      <c r="G389" s="210" t="s">
        <v>233</v>
      </c>
      <c r="H389" s="211">
        <v>0.29499999999999998</v>
      </c>
    </row>
    <row r="390" spans="1:8" ht="0.95" customHeight="1" x14ac:dyDescent="0.2">
      <c r="A390" s="209" t="s">
        <v>30</v>
      </c>
      <c r="B390" s="193">
        <v>0.26</v>
      </c>
      <c r="D390" s="209" t="s">
        <v>151</v>
      </c>
      <c r="E390" s="193">
        <v>0.3</v>
      </c>
      <c r="G390" s="210" t="s">
        <v>102</v>
      </c>
      <c r="H390" s="211">
        <v>0.33999999999999997</v>
      </c>
    </row>
    <row r="391" spans="1:8" ht="0.95" customHeight="1" x14ac:dyDescent="0.2">
      <c r="A391" s="209" t="s">
        <v>319</v>
      </c>
      <c r="B391" s="193">
        <v>0.16999999999999998</v>
      </c>
      <c r="D391" s="209" t="s">
        <v>151</v>
      </c>
      <c r="E391" s="193">
        <v>0.29499999999999998</v>
      </c>
      <c r="G391" s="210" t="s">
        <v>102</v>
      </c>
      <c r="H391" s="211">
        <v>0.33</v>
      </c>
    </row>
    <row r="392" spans="1:8" ht="0.95" customHeight="1" x14ac:dyDescent="0.2">
      <c r="A392" s="209" t="s">
        <v>218</v>
      </c>
      <c r="B392" s="193">
        <v>0.28500000000000003</v>
      </c>
      <c r="D392" s="209" t="s">
        <v>151</v>
      </c>
      <c r="E392" s="193">
        <v>0.28499999999999998</v>
      </c>
      <c r="G392" s="210" t="s">
        <v>102</v>
      </c>
      <c r="H392" s="211">
        <v>0.29000000000000004</v>
      </c>
    </row>
    <row r="393" spans="1:8" ht="0.95" customHeight="1" x14ac:dyDescent="0.2">
      <c r="A393" s="209" t="s">
        <v>218</v>
      </c>
      <c r="B393" s="193">
        <v>0.26500000000000001</v>
      </c>
      <c r="D393" s="209" t="s">
        <v>151</v>
      </c>
      <c r="E393" s="193">
        <v>0.25</v>
      </c>
      <c r="G393" s="210" t="s">
        <v>102</v>
      </c>
      <c r="H393" s="211">
        <v>0.27</v>
      </c>
    </row>
    <row r="394" spans="1:8" ht="0.95" customHeight="1" x14ac:dyDescent="0.2">
      <c r="A394" s="209" t="s">
        <v>215</v>
      </c>
      <c r="B394" s="193">
        <v>0.28000000000000003</v>
      </c>
      <c r="D394" s="209" t="s">
        <v>139</v>
      </c>
      <c r="E394" s="193">
        <v>0.37250000000000005</v>
      </c>
      <c r="G394" s="210" t="s">
        <v>75</v>
      </c>
      <c r="H394" s="211">
        <v>0.42</v>
      </c>
    </row>
    <row r="395" spans="1:8" ht="0.95" customHeight="1" x14ac:dyDescent="0.2">
      <c r="A395" s="191" t="s">
        <v>189</v>
      </c>
      <c r="B395" s="193">
        <v>0.32</v>
      </c>
      <c r="D395" s="209" t="s">
        <v>139</v>
      </c>
      <c r="E395" s="193">
        <v>0.37</v>
      </c>
      <c r="G395" s="210" t="s">
        <v>22</v>
      </c>
      <c r="H395" s="211">
        <v>0.32550000000000001</v>
      </c>
    </row>
    <row r="396" spans="1:8" ht="0.95" customHeight="1" x14ac:dyDescent="0.2">
      <c r="A396" s="209" t="s">
        <v>204</v>
      </c>
      <c r="B396" s="193">
        <v>0.32999999999999996</v>
      </c>
      <c r="D396" s="191" t="s">
        <v>139</v>
      </c>
      <c r="E396" s="193">
        <v>0.35250000000000004</v>
      </c>
      <c r="G396" s="210" t="s">
        <v>22</v>
      </c>
      <c r="H396" s="211">
        <v>0.31889999999999996</v>
      </c>
    </row>
    <row r="397" spans="1:8" ht="0.95" customHeight="1" x14ac:dyDescent="0.2">
      <c r="A397" s="212" t="s">
        <v>278</v>
      </c>
      <c r="B397" s="193">
        <v>0.31</v>
      </c>
      <c r="D397" s="191" t="s">
        <v>157</v>
      </c>
      <c r="E397" s="193">
        <v>0.34250000000000003</v>
      </c>
      <c r="G397" s="210" t="s">
        <v>22</v>
      </c>
      <c r="H397" s="211">
        <v>0.30990000000000001</v>
      </c>
    </row>
    <row r="398" spans="1:8" ht="0.95" customHeight="1" x14ac:dyDescent="0.2">
      <c r="A398" s="212" t="s">
        <v>278</v>
      </c>
      <c r="B398" s="193">
        <v>0.27</v>
      </c>
      <c r="D398" s="209" t="s">
        <v>39</v>
      </c>
      <c r="E398" s="193">
        <v>0.375</v>
      </c>
      <c r="G398" s="210" t="s">
        <v>22</v>
      </c>
      <c r="H398" s="211">
        <v>0.30730000000000002</v>
      </c>
    </row>
    <row r="399" spans="1:8" ht="0.95" customHeight="1" x14ac:dyDescent="0.2">
      <c r="A399" s="192" t="s">
        <v>278</v>
      </c>
      <c r="B399" s="193">
        <v>0.26</v>
      </c>
      <c r="D399" s="209" t="s">
        <v>39</v>
      </c>
      <c r="E399" s="193">
        <v>0.35</v>
      </c>
      <c r="G399" s="210" t="s">
        <v>22</v>
      </c>
      <c r="H399" s="211">
        <v>0.3049</v>
      </c>
    </row>
    <row r="400" spans="1:8" ht="0.95" customHeight="1" x14ac:dyDescent="0.2">
      <c r="A400" s="1" t="s">
        <v>278</v>
      </c>
      <c r="B400" s="193">
        <v>0.18</v>
      </c>
      <c r="D400" s="209" t="s">
        <v>39</v>
      </c>
      <c r="E400" s="193">
        <v>0.3196</v>
      </c>
      <c r="G400" s="210" t="s">
        <v>22</v>
      </c>
      <c r="H400" s="211">
        <v>0.30230000000000001</v>
      </c>
    </row>
    <row r="401" spans="1:8" ht="0.95" customHeight="1" x14ac:dyDescent="0.2">
      <c r="A401" s="1" t="s">
        <v>278</v>
      </c>
      <c r="B401" s="193">
        <v>0.09</v>
      </c>
      <c r="D401" s="209" t="s">
        <v>39</v>
      </c>
      <c r="E401" s="193">
        <v>0.30499999999999999</v>
      </c>
      <c r="G401" s="210" t="s">
        <v>22</v>
      </c>
      <c r="H401" s="211">
        <v>0.2999</v>
      </c>
    </row>
    <row r="402" spans="1:8" ht="0.95" customHeight="1" x14ac:dyDescent="0.2">
      <c r="A402" s="1" t="s">
        <v>56</v>
      </c>
      <c r="B402" s="193">
        <v>0.35</v>
      </c>
      <c r="D402" s="209" t="s">
        <v>196</v>
      </c>
      <c r="E402" s="193">
        <v>0.30200000000000005</v>
      </c>
      <c r="G402" s="210" t="s">
        <v>22</v>
      </c>
      <c r="H402" s="211">
        <v>0.29640000000000005</v>
      </c>
    </row>
    <row r="403" spans="1:8" ht="0.95" customHeight="1" x14ac:dyDescent="0.2">
      <c r="A403" s="1" t="s">
        <v>201</v>
      </c>
      <c r="B403" s="193">
        <v>0.315</v>
      </c>
      <c r="D403" s="209" t="s">
        <v>233</v>
      </c>
      <c r="E403" s="193">
        <v>0.3</v>
      </c>
      <c r="G403" s="210" t="s">
        <v>22</v>
      </c>
      <c r="H403" s="211">
        <v>0.2949</v>
      </c>
    </row>
    <row r="404" spans="1:8" ht="0.95" customHeight="1" x14ac:dyDescent="0.2">
      <c r="A404" s="1" t="s">
        <v>276</v>
      </c>
      <c r="B404" s="193">
        <v>0.26500000000000001</v>
      </c>
      <c r="D404" s="191" t="s">
        <v>102</v>
      </c>
      <c r="E404" s="193">
        <v>0.35</v>
      </c>
      <c r="G404" s="210" t="s">
        <v>22</v>
      </c>
      <c r="H404" s="211">
        <v>0.29330000000000001</v>
      </c>
    </row>
    <row r="405" spans="1:8" ht="0.95" customHeight="1" x14ac:dyDescent="0.2">
      <c r="A405" s="1" t="s">
        <v>132</v>
      </c>
      <c r="B405" s="193">
        <v>0.33749999999999997</v>
      </c>
      <c r="D405" s="191" t="s">
        <v>102</v>
      </c>
      <c r="E405" s="193">
        <v>0.33999999999999997</v>
      </c>
      <c r="G405" s="210" t="s">
        <v>22</v>
      </c>
      <c r="H405" s="211">
        <v>0.2883</v>
      </c>
    </row>
    <row r="406" spans="1:8" ht="0.95" customHeight="1" x14ac:dyDescent="0.2">
      <c r="A406" s="1" t="s">
        <v>132</v>
      </c>
      <c r="B406" s="193">
        <v>0.33499999999999996</v>
      </c>
      <c r="D406" s="191" t="s">
        <v>102</v>
      </c>
      <c r="E406" s="193">
        <v>0.30000000000000004</v>
      </c>
      <c r="G406" s="210" t="s">
        <v>59</v>
      </c>
      <c r="H406" s="211">
        <v>0.33400000000000002</v>
      </c>
    </row>
    <row r="407" spans="1:8" ht="0.95" customHeight="1" x14ac:dyDescent="0.2">
      <c r="A407" s="1" t="s">
        <v>211</v>
      </c>
      <c r="B407" s="193">
        <v>0.25</v>
      </c>
      <c r="D407" s="209" t="s">
        <v>102</v>
      </c>
      <c r="E407" s="193">
        <v>0.28000000000000003</v>
      </c>
      <c r="G407" s="210" t="s">
        <v>59</v>
      </c>
      <c r="H407" s="211">
        <v>0.33100000000000002</v>
      </c>
    </row>
    <row r="408" spans="1:8" ht="0.95" customHeight="1" x14ac:dyDescent="0.2">
      <c r="A408" s="1" t="s">
        <v>162</v>
      </c>
      <c r="B408" s="193">
        <v>0.46299999999999997</v>
      </c>
      <c r="D408" s="209" t="s">
        <v>75</v>
      </c>
      <c r="E408" s="193">
        <v>0.42</v>
      </c>
      <c r="G408" s="210" t="s">
        <v>59</v>
      </c>
      <c r="H408" s="211">
        <v>0.32800000000000001</v>
      </c>
    </row>
    <row r="409" spans="1:8" ht="0.95" customHeight="1" x14ac:dyDescent="0.2">
      <c r="A409" s="1" t="s">
        <v>162</v>
      </c>
      <c r="B409" s="193">
        <v>0.35299999999999998</v>
      </c>
      <c r="D409" s="209" t="s">
        <v>22</v>
      </c>
      <c r="E409" s="193">
        <v>0.33130000000000004</v>
      </c>
      <c r="G409" s="210" t="s">
        <v>30</v>
      </c>
      <c r="H409" s="211">
        <v>0.36</v>
      </c>
    </row>
    <row r="410" spans="1:8" ht="0.95" customHeight="1" x14ac:dyDescent="0.2">
      <c r="A410" s="1" t="s">
        <v>337</v>
      </c>
      <c r="B410" s="193">
        <v>0.29000000000000004</v>
      </c>
      <c r="D410" s="209" t="s">
        <v>22</v>
      </c>
      <c r="E410" s="193">
        <v>0.32469999999999999</v>
      </c>
      <c r="G410" s="210" t="s">
        <v>30</v>
      </c>
      <c r="H410" s="211">
        <v>0.35</v>
      </c>
    </row>
    <row r="411" spans="1:8" ht="0.95" customHeight="1" x14ac:dyDescent="0.2">
      <c r="A411" s="1" t="s">
        <v>337</v>
      </c>
      <c r="B411" s="193">
        <v>0.23</v>
      </c>
      <c r="D411" s="209" t="s">
        <v>22</v>
      </c>
      <c r="E411" s="193">
        <v>0.31570000000000004</v>
      </c>
      <c r="G411" s="210" t="s">
        <v>30</v>
      </c>
      <c r="H411" s="211">
        <v>0.33999999999999997</v>
      </c>
    </row>
    <row r="412" spans="1:8" ht="0.95" customHeight="1" x14ac:dyDescent="0.2">
      <c r="A412" s="1" t="s">
        <v>337</v>
      </c>
      <c r="B412" s="194">
        <v>0.16</v>
      </c>
      <c r="D412" s="209" t="s">
        <v>22</v>
      </c>
      <c r="E412" s="193">
        <v>0.31310000000000004</v>
      </c>
      <c r="G412" s="210" t="s">
        <v>30</v>
      </c>
      <c r="H412" s="211">
        <v>0.32</v>
      </c>
    </row>
    <row r="413" spans="1:8" ht="0.95" customHeight="1" x14ac:dyDescent="0.2">
      <c r="A413" s="1" t="s">
        <v>63</v>
      </c>
      <c r="B413" s="194">
        <v>0.48</v>
      </c>
      <c r="D413" s="209" t="s">
        <v>22</v>
      </c>
      <c r="E413" s="193">
        <v>0.31070000000000003</v>
      </c>
      <c r="G413" s="210" t="s">
        <v>30</v>
      </c>
      <c r="H413" s="211">
        <v>0.26</v>
      </c>
    </row>
    <row r="414" spans="1:8" ht="0.95" customHeight="1" x14ac:dyDescent="0.2">
      <c r="A414" s="1" t="s">
        <v>63</v>
      </c>
      <c r="B414" s="194">
        <v>0.35809999999999997</v>
      </c>
      <c r="D414" s="191" t="s">
        <v>22</v>
      </c>
      <c r="E414" s="193">
        <v>0.30810000000000004</v>
      </c>
      <c r="G414" s="210" t="s">
        <v>314</v>
      </c>
      <c r="H414" s="211">
        <v>0.25</v>
      </c>
    </row>
    <row r="415" spans="1:8" ht="0.95" customHeight="1" x14ac:dyDescent="0.2">
      <c r="A415" s="1" t="s">
        <v>63</v>
      </c>
      <c r="B415" s="194">
        <v>0.35159999999999997</v>
      </c>
      <c r="D415" s="191" t="s">
        <v>22</v>
      </c>
      <c r="E415" s="193">
        <v>0.30570000000000003</v>
      </c>
      <c r="G415" s="210" t="s">
        <v>228</v>
      </c>
      <c r="H415" s="211">
        <v>0.33</v>
      </c>
    </row>
    <row r="416" spans="1:8" ht="0.95" customHeight="1" x14ac:dyDescent="0.2">
      <c r="A416" s="1" t="s">
        <v>63</v>
      </c>
      <c r="B416" s="194">
        <v>0.3513</v>
      </c>
      <c r="D416" s="191" t="s">
        <v>22</v>
      </c>
      <c r="E416" s="193">
        <v>0.30230000000000001</v>
      </c>
      <c r="G416" s="210" t="s">
        <v>228</v>
      </c>
      <c r="H416" s="211">
        <v>0.3</v>
      </c>
    </row>
    <row r="417" spans="1:8" ht="0.95" customHeight="1" x14ac:dyDescent="0.2">
      <c r="A417" s="1" t="s">
        <v>63</v>
      </c>
      <c r="B417" s="194">
        <v>0.35049999999999998</v>
      </c>
      <c r="D417" s="209" t="s">
        <v>22</v>
      </c>
      <c r="E417" s="193">
        <v>0.30070000000000002</v>
      </c>
      <c r="G417" s="210" t="s">
        <v>228</v>
      </c>
      <c r="H417" s="211">
        <v>0.28000000000000003</v>
      </c>
    </row>
    <row r="418" spans="1:8" ht="0.95" customHeight="1" x14ac:dyDescent="0.2">
      <c r="A418" s="1" t="s">
        <v>63</v>
      </c>
      <c r="B418" s="194">
        <v>0.34409999999999996</v>
      </c>
      <c r="D418" s="209" t="s">
        <v>22</v>
      </c>
      <c r="E418" s="193">
        <v>0.29910000000000003</v>
      </c>
      <c r="G418" s="210" t="s">
        <v>228</v>
      </c>
      <c r="H418" s="211">
        <v>0.21</v>
      </c>
    </row>
    <row r="419" spans="1:8" ht="0.95" customHeight="1" x14ac:dyDescent="0.2">
      <c r="A419" s="1" t="s">
        <v>63</v>
      </c>
      <c r="B419" s="194">
        <v>0.34399999999999997</v>
      </c>
      <c r="D419" s="209" t="s">
        <v>22</v>
      </c>
      <c r="E419" s="193">
        <v>0.29410000000000003</v>
      </c>
      <c r="G419" s="210" t="s">
        <v>228</v>
      </c>
      <c r="H419" s="211">
        <v>0.13999999999999999</v>
      </c>
    </row>
    <row r="420" spans="1:8" ht="0.95" customHeight="1" x14ac:dyDescent="0.2">
      <c r="A420" s="1" t="s">
        <v>63</v>
      </c>
      <c r="B420" s="194">
        <v>0.34099999999999997</v>
      </c>
      <c r="D420" s="209" t="s">
        <v>90</v>
      </c>
      <c r="E420" s="193">
        <v>0.375</v>
      </c>
      <c r="G420" s="210" t="s">
        <v>319</v>
      </c>
      <c r="H420" s="211">
        <v>0.16999999999999998</v>
      </c>
    </row>
    <row r="421" spans="1:8" ht="0.95" customHeight="1" x14ac:dyDescent="0.2">
      <c r="A421" s="1" t="s">
        <v>63</v>
      </c>
      <c r="B421" s="194">
        <v>0.33910000000000001</v>
      </c>
      <c r="D421" s="209" t="s">
        <v>90</v>
      </c>
      <c r="E421" s="193">
        <v>0.37</v>
      </c>
      <c r="G421" s="213" t="s">
        <v>218</v>
      </c>
      <c r="H421" s="214">
        <v>0.27500000000000002</v>
      </c>
    </row>
    <row r="422" spans="1:8" ht="0.95" customHeight="1" x14ac:dyDescent="0.2">
      <c r="A422" s="1" t="s">
        <v>63</v>
      </c>
      <c r="B422" s="194">
        <v>0.33699999999999997</v>
      </c>
      <c r="D422" s="209" t="s">
        <v>90</v>
      </c>
      <c r="E422" s="193">
        <v>0.32</v>
      </c>
      <c r="G422" s="215" t="s">
        <v>218</v>
      </c>
      <c r="H422" s="214">
        <v>0.245</v>
      </c>
    </row>
    <row r="423" spans="1:8" ht="0.95" customHeight="1" x14ac:dyDescent="0.2">
      <c r="A423" s="1" t="s">
        <v>63</v>
      </c>
      <c r="B423" s="194">
        <v>0.3367</v>
      </c>
      <c r="D423" s="209" t="s">
        <v>90</v>
      </c>
      <c r="E423" s="193">
        <v>0.3</v>
      </c>
      <c r="G423" s="215" t="s">
        <v>215</v>
      </c>
      <c r="H423" s="214">
        <v>0.26</v>
      </c>
    </row>
    <row r="424" spans="1:8" ht="0.95" customHeight="1" x14ac:dyDescent="0.2">
      <c r="A424" s="1" t="s">
        <v>63</v>
      </c>
      <c r="B424" s="194">
        <v>0.33129999999999998</v>
      </c>
      <c r="D424" s="209" t="s">
        <v>59</v>
      </c>
      <c r="E424" s="193">
        <v>0.34900000000000003</v>
      </c>
      <c r="G424" s="215" t="s">
        <v>189</v>
      </c>
      <c r="H424" s="214">
        <v>0.31</v>
      </c>
    </row>
    <row r="425" spans="1:8" ht="0.95" customHeight="1" x14ac:dyDescent="0.2">
      <c r="A425" s="1" t="s">
        <v>63</v>
      </c>
      <c r="B425" s="194">
        <v>0.33</v>
      </c>
      <c r="D425" s="209" t="s">
        <v>59</v>
      </c>
      <c r="E425" s="193">
        <v>0.34600000000000003</v>
      </c>
      <c r="G425" s="215" t="s">
        <v>204</v>
      </c>
      <c r="H425" s="214">
        <v>0.31999999999999995</v>
      </c>
    </row>
    <row r="426" spans="1:8" ht="0.95" customHeight="1" x14ac:dyDescent="0.2">
      <c r="A426" s="1" t="s">
        <v>63</v>
      </c>
      <c r="B426" s="194">
        <v>0.3286</v>
      </c>
      <c r="D426" s="209" t="s">
        <v>59</v>
      </c>
      <c r="E426" s="193">
        <v>0.34300000000000003</v>
      </c>
      <c r="G426" s="215" t="s">
        <v>278</v>
      </c>
      <c r="H426" s="214">
        <v>0.28999999999999998</v>
      </c>
    </row>
    <row r="427" spans="1:8" ht="0.95" customHeight="1" x14ac:dyDescent="0.2">
      <c r="A427" s="1" t="s">
        <v>63</v>
      </c>
      <c r="B427" s="194">
        <v>0.32669999999999999</v>
      </c>
      <c r="D427" s="191" t="s">
        <v>30</v>
      </c>
      <c r="E427" s="193">
        <v>0.36499999999999999</v>
      </c>
      <c r="G427" s="215" t="s">
        <v>278</v>
      </c>
      <c r="H427" s="214">
        <v>0.27</v>
      </c>
    </row>
    <row r="428" spans="1:8" ht="0.95" customHeight="1" x14ac:dyDescent="0.2">
      <c r="A428" s="1" t="s">
        <v>63</v>
      </c>
      <c r="B428" s="194">
        <v>0.32369999999999999</v>
      </c>
      <c r="D428" s="209" t="s">
        <v>30</v>
      </c>
      <c r="E428" s="193">
        <v>0.35499999999999998</v>
      </c>
      <c r="G428" s="215" t="s">
        <v>278</v>
      </c>
      <c r="H428" s="214">
        <v>0.26</v>
      </c>
    </row>
    <row r="429" spans="1:8" ht="0.95" customHeight="1" x14ac:dyDescent="0.2">
      <c r="A429" s="1" t="s">
        <v>63</v>
      </c>
      <c r="B429" s="194">
        <v>0.31850000000000001</v>
      </c>
      <c r="D429" s="209" t="s">
        <v>30</v>
      </c>
      <c r="E429" s="193">
        <v>0.34499999999999997</v>
      </c>
      <c r="G429" s="215" t="s">
        <v>278</v>
      </c>
      <c r="H429" s="214">
        <v>0.18</v>
      </c>
    </row>
    <row r="430" spans="1:8" ht="0.95" customHeight="1" x14ac:dyDescent="0.2">
      <c r="A430" s="1" t="s">
        <v>63</v>
      </c>
      <c r="B430" s="194">
        <v>0.31629999999999997</v>
      </c>
      <c r="D430" s="209" t="s">
        <v>30</v>
      </c>
      <c r="E430" s="193">
        <v>0.32500000000000001</v>
      </c>
      <c r="G430" s="215" t="s">
        <v>278</v>
      </c>
      <c r="H430" s="214">
        <v>0.09</v>
      </c>
    </row>
    <row r="431" spans="1:8" ht="0.95" customHeight="1" x14ac:dyDescent="0.2">
      <c r="A431" s="1" t="s">
        <v>112</v>
      </c>
      <c r="B431" s="194">
        <v>0.38900000000000001</v>
      </c>
      <c r="D431" s="209" t="s">
        <v>30</v>
      </c>
      <c r="E431" s="193">
        <v>0.26</v>
      </c>
      <c r="G431" s="215" t="s">
        <v>14</v>
      </c>
      <c r="H431" s="214">
        <v>0.28999999999999998</v>
      </c>
    </row>
    <row r="432" spans="1:8" ht="0.95" customHeight="1" x14ac:dyDescent="0.2">
      <c r="A432" s="1" t="s">
        <v>112</v>
      </c>
      <c r="B432" s="194">
        <v>0.38150000000000001</v>
      </c>
      <c r="D432" s="209" t="s">
        <v>314</v>
      </c>
      <c r="E432" s="193">
        <v>0.25</v>
      </c>
      <c r="G432" s="215" t="s">
        <v>14</v>
      </c>
      <c r="H432" s="214">
        <v>0.28749999999999998</v>
      </c>
    </row>
    <row r="433" spans="1:8" ht="0.95" customHeight="1" x14ac:dyDescent="0.2">
      <c r="A433" s="1" t="s">
        <v>81</v>
      </c>
      <c r="B433" s="194">
        <v>0.38549999999999995</v>
      </c>
      <c r="D433" s="209" t="s">
        <v>345</v>
      </c>
      <c r="E433" s="193">
        <v>0.31999999999999995</v>
      </c>
      <c r="G433" s="215" t="s">
        <v>14</v>
      </c>
      <c r="H433" s="214">
        <v>0.28500000000000003</v>
      </c>
    </row>
    <row r="434" spans="1:8" ht="0.95" customHeight="1" x14ac:dyDescent="0.2">
      <c r="A434" s="1" t="s">
        <v>81</v>
      </c>
      <c r="B434" s="194">
        <v>0.38300000000000001</v>
      </c>
      <c r="D434" s="209" t="s">
        <v>172</v>
      </c>
      <c r="E434" s="193">
        <v>0.27</v>
      </c>
      <c r="G434" s="215" t="s">
        <v>201</v>
      </c>
      <c r="H434" s="214">
        <v>0.315</v>
      </c>
    </row>
    <row r="435" spans="1:8" ht="0.95" customHeight="1" x14ac:dyDescent="0.2">
      <c r="A435" s="1" t="s">
        <v>81</v>
      </c>
      <c r="B435" s="194">
        <v>0.37350000000000005</v>
      </c>
      <c r="D435" s="209" t="s">
        <v>172</v>
      </c>
      <c r="E435" s="193">
        <v>0.26</v>
      </c>
      <c r="G435" s="215" t="s">
        <v>276</v>
      </c>
      <c r="H435" s="214">
        <v>0.25</v>
      </c>
    </row>
    <row r="436" spans="1:8" ht="0.95" customHeight="1" x14ac:dyDescent="0.2">
      <c r="A436" s="1" t="s">
        <v>81</v>
      </c>
      <c r="B436" s="194">
        <v>0.35499999999999998</v>
      </c>
      <c r="D436" s="209" t="s">
        <v>319</v>
      </c>
      <c r="E436" s="193">
        <v>0.34610000000000002</v>
      </c>
      <c r="G436" s="215" t="s">
        <v>211</v>
      </c>
      <c r="H436" s="214">
        <v>0.24</v>
      </c>
    </row>
    <row r="437" spans="1:8" ht="0.95" customHeight="1" x14ac:dyDescent="0.2">
      <c r="A437" s="1" t="s">
        <v>81</v>
      </c>
      <c r="B437" s="194">
        <v>0.33999999999999997</v>
      </c>
      <c r="D437" s="209" t="s">
        <v>319</v>
      </c>
      <c r="E437" s="193">
        <v>0.16999999999999998</v>
      </c>
      <c r="G437" s="215" t="s">
        <v>192</v>
      </c>
      <c r="H437" s="214">
        <v>0.33</v>
      </c>
    </row>
    <row r="438" spans="1:8" ht="0.95" customHeight="1" x14ac:dyDescent="0.2">
      <c r="A438" s="1" t="s">
        <v>176</v>
      </c>
      <c r="B438" s="194">
        <v>0.24030000000000001</v>
      </c>
      <c r="D438" s="209" t="s">
        <v>323</v>
      </c>
      <c r="E438" s="193">
        <v>0.19999999999999998</v>
      </c>
      <c r="G438" s="215" t="s">
        <v>192</v>
      </c>
      <c r="H438" s="214">
        <v>0.315</v>
      </c>
    </row>
    <row r="439" spans="1:8" ht="0.95" customHeight="1" x14ac:dyDescent="0.2">
      <c r="A439" s="1" t="s">
        <v>176</v>
      </c>
      <c r="B439" s="194">
        <v>0.23530000000000001</v>
      </c>
      <c r="D439" s="209" t="s">
        <v>323</v>
      </c>
      <c r="E439" s="193">
        <v>0.16999999999999998</v>
      </c>
      <c r="G439" s="215" t="s">
        <v>162</v>
      </c>
      <c r="H439" s="214">
        <v>0.45999999999999996</v>
      </c>
    </row>
    <row r="440" spans="1:8" ht="0.95" customHeight="1" x14ac:dyDescent="0.2">
      <c r="A440" s="1" t="s">
        <v>176</v>
      </c>
      <c r="B440" s="194">
        <v>0.2303</v>
      </c>
      <c r="D440" s="209" t="s">
        <v>218</v>
      </c>
      <c r="E440" s="193">
        <v>0.28000000000000003</v>
      </c>
      <c r="G440" s="215" t="s">
        <v>162</v>
      </c>
      <c r="H440" s="214">
        <v>0.35</v>
      </c>
    </row>
    <row r="441" spans="1:8" ht="0.95" customHeight="1" x14ac:dyDescent="0.2">
      <c r="A441" s="1" t="s">
        <v>176</v>
      </c>
      <c r="B441" s="194">
        <v>0.21030000000000001</v>
      </c>
      <c r="D441" s="209" t="s">
        <v>218</v>
      </c>
      <c r="E441" s="193">
        <v>0.25</v>
      </c>
      <c r="G441" s="215" t="s">
        <v>337</v>
      </c>
      <c r="H441" s="214">
        <v>0.27</v>
      </c>
    </row>
    <row r="442" spans="1:8" ht="0.95" customHeight="1" x14ac:dyDescent="0.2">
      <c r="A442" s="1" t="s">
        <v>176</v>
      </c>
      <c r="B442" s="194">
        <v>0.20530000000000001</v>
      </c>
      <c r="D442" s="209" t="s">
        <v>215</v>
      </c>
      <c r="E442" s="193">
        <v>0.27</v>
      </c>
      <c r="G442" s="215" t="s">
        <v>337</v>
      </c>
      <c r="H442" s="214">
        <v>0.23</v>
      </c>
    </row>
    <row r="443" spans="1:8" ht="0.95" customHeight="1" x14ac:dyDescent="0.2">
      <c r="A443" s="1" t="s">
        <v>251</v>
      </c>
      <c r="B443" s="194">
        <v>0.29900000000000004</v>
      </c>
      <c r="D443" s="209" t="s">
        <v>189</v>
      </c>
      <c r="E443" s="193">
        <v>0.315</v>
      </c>
      <c r="G443" s="215" t="s">
        <v>337</v>
      </c>
      <c r="H443" s="214">
        <v>0.16</v>
      </c>
    </row>
    <row r="444" spans="1:8" ht="0.95" customHeight="1" x14ac:dyDescent="0.2">
      <c r="A444" s="1" t="s">
        <v>251</v>
      </c>
      <c r="B444" s="194">
        <v>0.29600000000000004</v>
      </c>
      <c r="D444" s="209" t="s">
        <v>204</v>
      </c>
      <c r="E444" s="193">
        <v>0.32499999999999996</v>
      </c>
      <c r="G444" s="215" t="s">
        <v>63</v>
      </c>
      <c r="H444" s="214">
        <v>0.48</v>
      </c>
    </row>
    <row r="445" spans="1:8" ht="0.95" customHeight="1" x14ac:dyDescent="0.2">
      <c r="A445" s="1" t="s">
        <v>251</v>
      </c>
      <c r="B445" s="194">
        <v>0.29300000000000004</v>
      </c>
      <c r="D445" s="209" t="s">
        <v>278</v>
      </c>
      <c r="E445" s="193">
        <v>0.3</v>
      </c>
      <c r="G445" s="215" t="s">
        <v>63</v>
      </c>
      <c r="H445" s="214">
        <v>0.34399999999999997</v>
      </c>
    </row>
    <row r="446" spans="1:8" ht="0.95" customHeight="1" x14ac:dyDescent="0.2">
      <c r="A446" s="1" t="s">
        <v>96</v>
      </c>
      <c r="B446" s="194">
        <v>0.40649999999999997</v>
      </c>
      <c r="D446" s="209" t="s">
        <v>278</v>
      </c>
      <c r="E446" s="193">
        <v>0.27</v>
      </c>
      <c r="G446" s="215" t="s">
        <v>63</v>
      </c>
      <c r="H446" s="214">
        <v>0.33910000000000001</v>
      </c>
    </row>
    <row r="447" spans="1:8" ht="0.95" customHeight="1" x14ac:dyDescent="0.2">
      <c r="D447" s="209" t="s">
        <v>278</v>
      </c>
      <c r="E447" s="193">
        <v>0.26</v>
      </c>
      <c r="G447" s="215" t="s">
        <v>63</v>
      </c>
      <c r="H447" s="214">
        <v>0.33699999999999997</v>
      </c>
    </row>
    <row r="448" spans="1:8" ht="0.95" customHeight="1" x14ac:dyDescent="0.2">
      <c r="D448" s="209" t="s">
        <v>278</v>
      </c>
      <c r="E448" s="193">
        <v>0.18</v>
      </c>
      <c r="G448" s="215" t="s">
        <v>63</v>
      </c>
      <c r="H448" s="214">
        <v>0.3367</v>
      </c>
    </row>
    <row r="449" spans="4:8" ht="0.95" customHeight="1" x14ac:dyDescent="0.2">
      <c r="D449" s="209" t="s">
        <v>278</v>
      </c>
      <c r="E449" s="193">
        <v>0.09</v>
      </c>
      <c r="G449" s="215" t="s">
        <v>63</v>
      </c>
      <c r="H449" s="214">
        <v>0.33129999999999998</v>
      </c>
    </row>
    <row r="450" spans="4:8" ht="0.95" customHeight="1" x14ac:dyDescent="0.2">
      <c r="D450" s="209" t="s">
        <v>14</v>
      </c>
      <c r="E450" s="193">
        <v>0.33999999999999997</v>
      </c>
      <c r="G450" s="215" t="s">
        <v>63</v>
      </c>
      <c r="H450" s="214">
        <v>0.33</v>
      </c>
    </row>
    <row r="451" spans="4:8" ht="0.95" customHeight="1" x14ac:dyDescent="0.2">
      <c r="D451" s="209" t="s">
        <v>14</v>
      </c>
      <c r="E451" s="193">
        <v>0.33749999999999997</v>
      </c>
      <c r="G451" s="215" t="s">
        <v>63</v>
      </c>
      <c r="H451" s="214">
        <v>0.3286</v>
      </c>
    </row>
    <row r="452" spans="4:8" ht="0.95" customHeight="1" x14ac:dyDescent="0.2">
      <c r="D452" s="209" t="s">
        <v>14</v>
      </c>
      <c r="E452" s="193">
        <v>0.33499999999999996</v>
      </c>
      <c r="G452" s="215" t="s">
        <v>63</v>
      </c>
      <c r="H452" s="214">
        <v>0.32669999999999999</v>
      </c>
    </row>
    <row r="453" spans="4:8" ht="0.95" customHeight="1" x14ac:dyDescent="0.2">
      <c r="D453" s="191" t="s">
        <v>56</v>
      </c>
      <c r="E453" s="193">
        <v>0.38</v>
      </c>
      <c r="G453" s="215" t="s">
        <v>63</v>
      </c>
      <c r="H453" s="214">
        <v>0.32369999999999999</v>
      </c>
    </row>
    <row r="454" spans="4:8" ht="0.95" customHeight="1" x14ac:dyDescent="0.2">
      <c r="D454" s="209" t="s">
        <v>56</v>
      </c>
      <c r="E454" s="193">
        <v>0.375</v>
      </c>
      <c r="G454" s="215" t="s">
        <v>63</v>
      </c>
      <c r="H454" s="214">
        <v>0.32229999999999998</v>
      </c>
    </row>
    <row r="455" spans="4:8" ht="0.95" customHeight="1" x14ac:dyDescent="0.2">
      <c r="D455" s="209" t="s">
        <v>201</v>
      </c>
      <c r="E455" s="193">
        <v>0.32</v>
      </c>
      <c r="G455" s="215" t="s">
        <v>63</v>
      </c>
      <c r="H455" s="214">
        <v>0.31850000000000001</v>
      </c>
    </row>
    <row r="456" spans="4:8" ht="0.95" customHeight="1" x14ac:dyDescent="0.2">
      <c r="D456" s="209" t="s">
        <v>276</v>
      </c>
      <c r="E456" s="193">
        <v>0.255</v>
      </c>
      <c r="G456" s="215" t="s">
        <v>63</v>
      </c>
      <c r="H456" s="214">
        <v>0.31629999999999997</v>
      </c>
    </row>
    <row r="457" spans="4:8" ht="0.95" customHeight="1" x14ac:dyDescent="0.2">
      <c r="D457" s="209" t="s">
        <v>132</v>
      </c>
      <c r="E457" s="193">
        <v>0.32749999999999996</v>
      </c>
      <c r="G457" s="215" t="s">
        <v>63</v>
      </c>
      <c r="H457" s="214">
        <v>0.31619999999999998</v>
      </c>
    </row>
    <row r="458" spans="4:8" ht="0.95" customHeight="1" x14ac:dyDescent="0.2">
      <c r="D458" s="209" t="s">
        <v>132</v>
      </c>
      <c r="E458" s="193">
        <v>0.32499999999999996</v>
      </c>
      <c r="G458" s="215" t="s">
        <v>63</v>
      </c>
      <c r="H458" s="214">
        <v>0.31440000000000001</v>
      </c>
    </row>
    <row r="459" spans="4:8" ht="0.95" customHeight="1" x14ac:dyDescent="0.2">
      <c r="D459" s="209" t="s">
        <v>211</v>
      </c>
      <c r="E459" s="193">
        <v>0.245</v>
      </c>
      <c r="G459" s="215" t="s">
        <v>63</v>
      </c>
      <c r="H459" s="214">
        <v>0.31040000000000001</v>
      </c>
    </row>
    <row r="460" spans="4:8" ht="0.95" customHeight="1" x14ac:dyDescent="0.2">
      <c r="D460" s="209" t="s">
        <v>341</v>
      </c>
      <c r="E460" s="193">
        <v>0.26500000000000001</v>
      </c>
      <c r="G460" s="215" t="s">
        <v>63</v>
      </c>
      <c r="H460" s="214">
        <v>0.30580000000000002</v>
      </c>
    </row>
    <row r="461" spans="4:8" ht="0.95" customHeight="1" x14ac:dyDescent="0.2">
      <c r="D461" s="209" t="s">
        <v>341</v>
      </c>
      <c r="E461" s="193">
        <v>0.26</v>
      </c>
      <c r="G461" s="215" t="s">
        <v>63</v>
      </c>
      <c r="H461" s="214">
        <v>0.30399999999999999</v>
      </c>
    </row>
    <row r="462" spans="4:8" ht="0.95" customHeight="1" x14ac:dyDescent="0.2">
      <c r="D462" s="209" t="s">
        <v>162</v>
      </c>
      <c r="E462" s="193">
        <v>0.46249999999999997</v>
      </c>
      <c r="G462" s="215" t="s">
        <v>112</v>
      </c>
      <c r="H462" s="214">
        <v>0.37649999999999995</v>
      </c>
    </row>
    <row r="463" spans="4:8" ht="0.95" customHeight="1" x14ac:dyDescent="0.2">
      <c r="D463" s="209" t="s">
        <v>162</v>
      </c>
      <c r="E463" s="193">
        <v>0.35249999999999998</v>
      </c>
      <c r="G463" s="215" t="s">
        <v>112</v>
      </c>
      <c r="H463" s="214">
        <v>0.36900000000000005</v>
      </c>
    </row>
    <row r="464" spans="4:8" ht="0.95" customHeight="1" x14ac:dyDescent="0.2">
      <c r="D464" s="209" t="s">
        <v>337</v>
      </c>
      <c r="E464" s="193">
        <v>0.28000000000000003</v>
      </c>
      <c r="G464" s="215" t="s">
        <v>81</v>
      </c>
      <c r="H464" s="214">
        <v>0.38049999999999995</v>
      </c>
    </row>
    <row r="465" spans="1:20" ht="0.95" customHeight="1" x14ac:dyDescent="0.2">
      <c r="D465" s="209" t="s">
        <v>337</v>
      </c>
      <c r="E465" s="193">
        <v>0.23</v>
      </c>
      <c r="G465" s="215" t="s">
        <v>81</v>
      </c>
      <c r="H465" s="214">
        <v>0.378</v>
      </c>
    </row>
    <row r="466" spans="1:20" ht="0.95" customHeight="1" x14ac:dyDescent="0.2">
      <c r="D466" s="209" t="s">
        <v>337</v>
      </c>
      <c r="E466" s="193">
        <v>0.16</v>
      </c>
      <c r="G466" s="215" t="s">
        <v>81</v>
      </c>
      <c r="H466" s="214">
        <v>0.36850000000000005</v>
      </c>
    </row>
    <row r="467" spans="1:20" s="212" customFormat="1" ht="0.95" customHeight="1" x14ac:dyDescent="0.2">
      <c r="A467" s="192"/>
      <c r="B467" s="192"/>
      <c r="C467" s="191"/>
      <c r="D467" s="209" t="s">
        <v>63</v>
      </c>
      <c r="E467" s="193">
        <v>0.48</v>
      </c>
      <c r="F467" s="192"/>
      <c r="G467" s="216" t="s">
        <v>81</v>
      </c>
      <c r="H467" s="211">
        <v>0.35</v>
      </c>
      <c r="I467" s="217"/>
      <c r="J467" s="217"/>
      <c r="K467" s="217"/>
      <c r="L467" s="217"/>
      <c r="M467" s="217"/>
      <c r="N467" s="192"/>
      <c r="O467" s="218"/>
      <c r="P467" s="218"/>
      <c r="Q467" s="218"/>
      <c r="T467" s="192"/>
    </row>
    <row r="468" spans="1:20" s="212" customFormat="1" ht="0.95" customHeight="1" x14ac:dyDescent="0.2">
      <c r="A468" s="192"/>
      <c r="B468" s="192"/>
      <c r="C468" s="191"/>
      <c r="D468" s="209" t="s">
        <v>63</v>
      </c>
      <c r="E468" s="193">
        <v>0.35099999999999998</v>
      </c>
      <c r="F468" s="192"/>
      <c r="G468" s="216" t="s">
        <v>81</v>
      </c>
      <c r="H468" s="211">
        <v>0.33499999999999996</v>
      </c>
      <c r="I468" s="217"/>
      <c r="J468" s="217"/>
      <c r="K468" s="217"/>
      <c r="L468" s="217"/>
      <c r="M468" s="217"/>
      <c r="N468" s="192"/>
      <c r="O468" s="218"/>
      <c r="P468" s="218"/>
      <c r="Q468" s="218"/>
      <c r="T468" s="192"/>
    </row>
    <row r="469" spans="1:20" s="212" customFormat="1" ht="0.95" customHeight="1" x14ac:dyDescent="0.2">
      <c r="A469" s="192"/>
      <c r="B469" s="192"/>
      <c r="C469" s="191"/>
      <c r="D469" s="209" t="s">
        <v>63</v>
      </c>
      <c r="E469" s="193">
        <v>0.34539999999999998</v>
      </c>
      <c r="F469" s="192"/>
      <c r="G469" s="216" t="s">
        <v>176</v>
      </c>
      <c r="H469" s="211">
        <v>0.2203</v>
      </c>
      <c r="I469" s="217"/>
      <c r="J469" s="217"/>
      <c r="K469" s="217"/>
      <c r="L469" s="217"/>
      <c r="M469" s="217"/>
      <c r="N469" s="192"/>
      <c r="O469" s="218"/>
      <c r="P469" s="218"/>
      <c r="Q469" s="218"/>
      <c r="T469" s="192"/>
    </row>
    <row r="470" spans="1:20" s="212" customFormat="1" ht="0.95" customHeight="1" x14ac:dyDescent="0.2">
      <c r="A470" s="192"/>
      <c r="B470" s="192"/>
      <c r="C470" s="191"/>
      <c r="D470" s="209" t="s">
        <v>63</v>
      </c>
      <c r="E470" s="193">
        <v>0.34399999999999997</v>
      </c>
      <c r="F470" s="192"/>
      <c r="G470" s="192" t="s">
        <v>176</v>
      </c>
      <c r="H470" s="193">
        <v>0.21529999999999999</v>
      </c>
      <c r="I470" s="217"/>
      <c r="J470" s="217"/>
      <c r="K470" s="217"/>
      <c r="L470" s="217"/>
      <c r="M470" s="217"/>
      <c r="N470" s="192"/>
      <c r="O470" s="218"/>
      <c r="P470" s="218"/>
      <c r="Q470" s="218"/>
      <c r="T470" s="192"/>
    </row>
    <row r="471" spans="1:20" s="212" customFormat="1" ht="0.95" customHeight="1" x14ac:dyDescent="0.2">
      <c r="A471" s="192"/>
      <c r="B471" s="192"/>
      <c r="C471" s="191"/>
      <c r="D471" s="209" t="s">
        <v>63</v>
      </c>
      <c r="E471" s="193">
        <v>0.34379999999999999</v>
      </c>
      <c r="F471" s="192"/>
      <c r="G471" s="192" t="s">
        <v>176</v>
      </c>
      <c r="H471" s="193">
        <v>0.21029999999999999</v>
      </c>
      <c r="I471" s="217"/>
      <c r="J471" s="217"/>
      <c r="K471" s="217"/>
      <c r="L471" s="217"/>
      <c r="M471" s="217"/>
      <c r="N471" s="192"/>
      <c r="O471" s="218"/>
      <c r="P471" s="218"/>
      <c r="Q471" s="218"/>
      <c r="T471" s="192"/>
    </row>
    <row r="472" spans="1:20" s="212" customFormat="1" ht="0.95" customHeight="1" x14ac:dyDescent="0.2">
      <c r="A472" s="192"/>
      <c r="B472" s="192"/>
      <c r="C472" s="191"/>
      <c r="D472" s="209" t="s">
        <v>63</v>
      </c>
      <c r="E472" s="193">
        <v>0.3377</v>
      </c>
      <c r="F472" s="192"/>
      <c r="G472" s="192" t="s">
        <v>176</v>
      </c>
      <c r="H472" s="193">
        <v>0.1903</v>
      </c>
      <c r="I472" s="217"/>
      <c r="J472" s="217"/>
      <c r="K472" s="217"/>
      <c r="L472" s="217"/>
      <c r="M472" s="217"/>
      <c r="N472" s="192"/>
      <c r="O472" s="218"/>
      <c r="P472" s="218"/>
      <c r="Q472" s="218"/>
      <c r="T472" s="192"/>
    </row>
    <row r="473" spans="1:20" s="212" customFormat="1" ht="0.95" customHeight="1" x14ac:dyDescent="0.2">
      <c r="A473" s="192"/>
      <c r="B473" s="192"/>
      <c r="C473" s="191"/>
      <c r="D473" s="209" t="s">
        <v>63</v>
      </c>
      <c r="E473" s="193">
        <v>0.33699999999999997</v>
      </c>
      <c r="F473" s="192"/>
      <c r="G473" s="192" t="s">
        <v>176</v>
      </c>
      <c r="H473" s="193">
        <v>0.18529999999999999</v>
      </c>
      <c r="I473" s="217"/>
      <c r="J473" s="217"/>
      <c r="K473" s="217"/>
      <c r="L473" s="217"/>
      <c r="M473" s="217"/>
      <c r="N473" s="192"/>
      <c r="O473" s="218"/>
      <c r="P473" s="218"/>
      <c r="Q473" s="218"/>
      <c r="T473" s="192"/>
    </row>
    <row r="474" spans="1:20" s="212" customFormat="1" ht="0.95" customHeight="1" x14ac:dyDescent="0.2">
      <c r="A474" s="192"/>
      <c r="B474" s="192"/>
      <c r="C474" s="191"/>
      <c r="D474" s="209" t="s">
        <v>63</v>
      </c>
      <c r="E474" s="193">
        <v>0.33479999999999999</v>
      </c>
      <c r="F474" s="192"/>
      <c r="G474" s="192" t="s">
        <v>251</v>
      </c>
      <c r="H474" s="193">
        <v>0.28900000000000003</v>
      </c>
      <c r="I474" s="217"/>
      <c r="J474" s="217"/>
      <c r="K474" s="217"/>
      <c r="L474" s="217"/>
      <c r="M474" s="217"/>
      <c r="N474" s="192"/>
      <c r="O474" s="218"/>
      <c r="P474" s="218"/>
      <c r="Q474" s="218"/>
      <c r="T474" s="192"/>
    </row>
    <row r="475" spans="1:20" s="212" customFormat="1" ht="0.95" customHeight="1" x14ac:dyDescent="0.2">
      <c r="A475" s="192"/>
      <c r="B475" s="192"/>
      <c r="C475" s="191"/>
      <c r="D475" s="209" t="s">
        <v>63</v>
      </c>
      <c r="E475" s="193">
        <v>0.33289999999999997</v>
      </c>
      <c r="F475" s="192"/>
      <c r="G475" s="192" t="s">
        <v>251</v>
      </c>
      <c r="H475" s="193">
        <v>0.28600000000000003</v>
      </c>
      <c r="I475" s="217"/>
      <c r="J475" s="217"/>
      <c r="K475" s="217"/>
      <c r="L475" s="217"/>
      <c r="M475" s="217"/>
      <c r="N475" s="192"/>
      <c r="O475" s="218"/>
      <c r="P475" s="218"/>
      <c r="Q475" s="218"/>
      <c r="T475" s="192"/>
    </row>
    <row r="476" spans="1:20" s="212" customFormat="1" ht="0.95" customHeight="1" x14ac:dyDescent="0.2">
      <c r="A476" s="192"/>
      <c r="B476" s="192"/>
      <c r="C476" s="191"/>
      <c r="D476" s="209" t="s">
        <v>63</v>
      </c>
      <c r="E476" s="193">
        <v>0.33029999999999998</v>
      </c>
      <c r="F476" s="192"/>
      <c r="G476" s="192" t="s">
        <v>251</v>
      </c>
      <c r="H476" s="193">
        <v>0.28300000000000003</v>
      </c>
      <c r="I476" s="217"/>
      <c r="J476" s="217"/>
      <c r="K476" s="217"/>
      <c r="L476" s="217"/>
      <c r="M476" s="217"/>
      <c r="N476" s="192"/>
      <c r="O476" s="218"/>
      <c r="P476" s="218"/>
      <c r="Q476" s="218"/>
      <c r="T476" s="192"/>
    </row>
    <row r="477" spans="1:20" s="212" customFormat="1" ht="0.95" customHeight="1" x14ac:dyDescent="0.2">
      <c r="A477" s="192"/>
      <c r="B477" s="192"/>
      <c r="C477" s="191"/>
      <c r="D477" s="209" t="s">
        <v>63</v>
      </c>
      <c r="E477" s="193">
        <v>0.32950000000000002</v>
      </c>
      <c r="F477" s="192"/>
      <c r="G477" s="192" t="s">
        <v>96</v>
      </c>
      <c r="H477" s="193">
        <v>0.34499999999999997</v>
      </c>
      <c r="I477" s="217"/>
      <c r="J477" s="217"/>
      <c r="K477" s="217"/>
      <c r="L477" s="217"/>
      <c r="M477" s="217"/>
      <c r="N477" s="192"/>
      <c r="O477" s="218"/>
      <c r="P477" s="218"/>
      <c r="Q477" s="218"/>
      <c r="T477" s="192"/>
    </row>
    <row r="478" spans="1:20" s="212" customFormat="1" ht="0.95" customHeight="1" x14ac:dyDescent="0.2">
      <c r="A478" s="192"/>
      <c r="B478" s="192"/>
      <c r="C478" s="191"/>
      <c r="D478" s="209" t="s">
        <v>63</v>
      </c>
      <c r="E478" s="193">
        <v>0.32479999999999998</v>
      </c>
      <c r="F478" s="192"/>
      <c r="G478" s="192" t="s">
        <v>96</v>
      </c>
      <c r="H478" s="193">
        <v>0.33999999999999997</v>
      </c>
      <c r="I478" s="217"/>
      <c r="J478" s="217"/>
      <c r="K478" s="217"/>
      <c r="L478" s="217"/>
      <c r="M478" s="217"/>
      <c r="N478" s="192"/>
      <c r="O478" s="218"/>
      <c r="P478" s="218"/>
      <c r="Q478" s="218"/>
      <c r="T478" s="192"/>
    </row>
    <row r="479" spans="1:20" s="212" customFormat="1" ht="0.95" customHeight="1" x14ac:dyDescent="0.2">
      <c r="A479" s="192"/>
      <c r="B479" s="192"/>
      <c r="C479" s="191"/>
      <c r="D479" s="209" t="s">
        <v>63</v>
      </c>
      <c r="E479" s="193">
        <v>0.3231</v>
      </c>
      <c r="F479" s="192"/>
      <c r="G479" s="192"/>
      <c r="H479" s="217"/>
      <c r="I479" s="217"/>
      <c r="J479" s="217"/>
      <c r="K479" s="217"/>
      <c r="L479" s="217"/>
      <c r="M479" s="217"/>
      <c r="N479" s="192"/>
      <c r="O479" s="218"/>
      <c r="P479" s="218"/>
      <c r="Q479" s="218"/>
      <c r="T479" s="192"/>
    </row>
    <row r="480" spans="1:20" s="212" customFormat="1" ht="0.95" customHeight="1" x14ac:dyDescent="0.2">
      <c r="A480" s="192"/>
      <c r="B480" s="192"/>
      <c r="C480" s="191"/>
      <c r="D480" s="209" t="s">
        <v>63</v>
      </c>
      <c r="E480" s="193">
        <v>0.32250000000000001</v>
      </c>
      <c r="F480" s="192"/>
      <c r="G480" s="192"/>
      <c r="H480" s="217"/>
      <c r="I480" s="217"/>
      <c r="J480" s="217"/>
      <c r="K480" s="217"/>
      <c r="L480" s="217"/>
      <c r="M480" s="217"/>
      <c r="N480" s="192"/>
      <c r="O480" s="218"/>
      <c r="P480" s="218"/>
      <c r="Q480" s="218"/>
      <c r="T480" s="192"/>
    </row>
    <row r="481" spans="1:20" s="212" customFormat="1" ht="0.95" customHeight="1" x14ac:dyDescent="0.2">
      <c r="A481" s="192"/>
      <c r="B481" s="192"/>
      <c r="C481" s="191"/>
      <c r="D481" s="209" t="s">
        <v>63</v>
      </c>
      <c r="E481" s="193">
        <v>0.32050000000000001</v>
      </c>
      <c r="F481" s="192"/>
      <c r="G481" s="192"/>
      <c r="H481" s="217"/>
      <c r="I481" s="217"/>
      <c r="J481" s="217"/>
      <c r="K481" s="217"/>
      <c r="L481" s="217"/>
      <c r="M481" s="217"/>
      <c r="N481" s="192"/>
      <c r="O481" s="218"/>
      <c r="P481" s="218"/>
      <c r="Q481" s="218"/>
      <c r="T481" s="192"/>
    </row>
    <row r="482" spans="1:20" s="212" customFormat="1" ht="0.95" customHeight="1" x14ac:dyDescent="0.2">
      <c r="A482" s="192"/>
      <c r="B482" s="192"/>
      <c r="C482" s="191"/>
      <c r="D482" s="209" t="s">
        <v>63</v>
      </c>
      <c r="E482" s="193">
        <v>0.317</v>
      </c>
      <c r="F482" s="192"/>
      <c r="G482" s="192"/>
      <c r="H482" s="217"/>
      <c r="I482" s="217"/>
      <c r="J482" s="217"/>
      <c r="K482" s="217"/>
      <c r="L482" s="217"/>
      <c r="M482" s="217"/>
      <c r="N482" s="192"/>
      <c r="O482" s="218"/>
      <c r="P482" s="218"/>
      <c r="Q482" s="218"/>
      <c r="T482" s="192"/>
    </row>
    <row r="483" spans="1:20" s="212" customFormat="1" ht="0.95" customHeight="1" x14ac:dyDescent="0.2">
      <c r="A483" s="192"/>
      <c r="B483" s="192"/>
      <c r="C483" s="191"/>
      <c r="D483" s="209" t="s">
        <v>63</v>
      </c>
      <c r="E483" s="193">
        <v>0.31209999999999999</v>
      </c>
      <c r="F483" s="192"/>
      <c r="G483" s="192"/>
      <c r="H483" s="217"/>
      <c r="I483" s="217"/>
      <c r="J483" s="217"/>
      <c r="K483" s="217"/>
      <c r="L483" s="217"/>
      <c r="M483" s="217"/>
      <c r="N483" s="192"/>
      <c r="O483" s="218"/>
      <c r="P483" s="218"/>
      <c r="Q483" s="218"/>
      <c r="T483" s="192"/>
    </row>
    <row r="484" spans="1:20" s="212" customFormat="1" ht="0.95" customHeight="1" x14ac:dyDescent="0.2">
      <c r="A484" s="192"/>
      <c r="B484" s="192"/>
      <c r="C484" s="191"/>
      <c r="D484" s="209" t="s">
        <v>63</v>
      </c>
      <c r="E484" s="193">
        <v>0.31009999999999999</v>
      </c>
      <c r="F484" s="192"/>
      <c r="G484" s="192"/>
      <c r="H484" s="217"/>
      <c r="I484" s="217"/>
      <c r="J484" s="217"/>
      <c r="K484" s="217"/>
      <c r="L484" s="217"/>
      <c r="M484" s="217"/>
      <c r="N484" s="192"/>
      <c r="O484" s="218"/>
      <c r="P484" s="218"/>
      <c r="Q484" s="218"/>
      <c r="T484" s="192"/>
    </row>
    <row r="485" spans="1:20" s="212" customFormat="1" ht="0.95" customHeight="1" x14ac:dyDescent="0.2">
      <c r="A485" s="192"/>
      <c r="B485" s="192"/>
      <c r="C485" s="191"/>
      <c r="D485" s="209" t="s">
        <v>112</v>
      </c>
      <c r="E485" s="193">
        <v>0.38649999999999995</v>
      </c>
      <c r="F485" s="192"/>
      <c r="G485" s="192"/>
      <c r="H485" s="217"/>
      <c r="I485" s="217"/>
      <c r="J485" s="217"/>
      <c r="K485" s="217"/>
      <c r="L485" s="217"/>
      <c r="M485" s="217"/>
      <c r="N485" s="192"/>
      <c r="O485" s="218"/>
      <c r="P485" s="218"/>
      <c r="Q485" s="218"/>
      <c r="T485" s="192"/>
    </row>
    <row r="486" spans="1:20" s="212" customFormat="1" ht="0.95" customHeight="1" x14ac:dyDescent="0.2">
      <c r="A486" s="192"/>
      <c r="B486" s="192"/>
      <c r="C486" s="191"/>
      <c r="D486" s="209" t="s">
        <v>112</v>
      </c>
      <c r="E486" s="193">
        <v>0.379</v>
      </c>
      <c r="F486" s="192"/>
      <c r="G486" s="192"/>
      <c r="H486" s="217"/>
      <c r="I486" s="217"/>
      <c r="J486" s="217"/>
      <c r="K486" s="217"/>
      <c r="L486" s="217"/>
      <c r="M486" s="217"/>
      <c r="N486" s="192"/>
      <c r="O486" s="218"/>
      <c r="P486" s="218"/>
      <c r="Q486" s="218"/>
      <c r="T486" s="192"/>
    </row>
    <row r="487" spans="1:20" s="212" customFormat="1" ht="0.95" customHeight="1" x14ac:dyDescent="0.2">
      <c r="A487" s="192"/>
      <c r="B487" s="192"/>
      <c r="C487" s="191"/>
      <c r="D487" s="209" t="s">
        <v>287</v>
      </c>
      <c r="E487" s="193">
        <v>0.255</v>
      </c>
      <c r="F487" s="192"/>
      <c r="G487" s="192"/>
      <c r="H487" s="217"/>
      <c r="I487" s="217"/>
      <c r="J487" s="217"/>
      <c r="K487" s="217"/>
      <c r="L487" s="217"/>
      <c r="M487" s="217"/>
      <c r="N487" s="192"/>
      <c r="O487" s="218"/>
      <c r="P487" s="218"/>
      <c r="Q487" s="218"/>
      <c r="T487" s="192"/>
    </row>
    <row r="488" spans="1:20" s="212" customFormat="1" ht="0.95" customHeight="1" x14ac:dyDescent="0.2">
      <c r="A488" s="192"/>
      <c r="B488" s="192"/>
      <c r="C488" s="191"/>
      <c r="D488" s="209" t="s">
        <v>287</v>
      </c>
      <c r="E488" s="193">
        <v>0.245</v>
      </c>
      <c r="F488" s="192"/>
      <c r="G488" s="192"/>
      <c r="H488" s="217"/>
      <c r="I488" s="217"/>
      <c r="J488" s="217"/>
      <c r="K488" s="217"/>
      <c r="L488" s="217"/>
      <c r="M488" s="217"/>
      <c r="N488" s="192"/>
      <c r="O488" s="218"/>
      <c r="P488" s="218"/>
      <c r="Q488" s="218"/>
      <c r="T488" s="192"/>
    </row>
    <row r="489" spans="1:20" s="212" customFormat="1" ht="0.95" customHeight="1" x14ac:dyDescent="0.2">
      <c r="A489" s="192"/>
      <c r="B489" s="192"/>
      <c r="C489" s="191"/>
      <c r="D489" s="209" t="s">
        <v>287</v>
      </c>
      <c r="E489" s="193">
        <v>0.24</v>
      </c>
      <c r="F489" s="192"/>
      <c r="G489" s="192"/>
      <c r="H489" s="217"/>
      <c r="I489" s="217"/>
      <c r="J489" s="217"/>
      <c r="K489" s="217"/>
      <c r="L489" s="217"/>
      <c r="M489" s="217"/>
      <c r="N489" s="192"/>
      <c r="O489" s="218"/>
      <c r="P489" s="218"/>
      <c r="Q489" s="218"/>
      <c r="T489" s="192"/>
    </row>
    <row r="490" spans="1:20" s="212" customFormat="1" ht="0.95" customHeight="1" x14ac:dyDescent="0.2">
      <c r="A490" s="192"/>
      <c r="B490" s="192"/>
      <c r="C490" s="191"/>
      <c r="D490" s="209" t="s">
        <v>81</v>
      </c>
      <c r="E490" s="193">
        <v>0.38300000000000001</v>
      </c>
      <c r="F490" s="192"/>
      <c r="G490" s="192"/>
      <c r="H490" s="217"/>
      <c r="I490" s="217"/>
      <c r="J490" s="217"/>
      <c r="K490" s="217"/>
      <c r="L490" s="217"/>
      <c r="M490" s="217"/>
      <c r="N490" s="192"/>
      <c r="O490" s="218"/>
      <c r="P490" s="218"/>
      <c r="Q490" s="218"/>
      <c r="T490" s="192"/>
    </row>
    <row r="491" spans="1:20" s="212" customFormat="1" ht="0.95" customHeight="1" x14ac:dyDescent="0.2">
      <c r="A491" s="192"/>
      <c r="B491" s="192"/>
      <c r="C491" s="191"/>
      <c r="D491" s="209" t="s">
        <v>81</v>
      </c>
      <c r="E491" s="193">
        <v>0.38049999999999995</v>
      </c>
      <c r="F491" s="192"/>
      <c r="G491" s="192"/>
      <c r="H491" s="217"/>
      <c r="I491" s="217"/>
      <c r="J491" s="217"/>
      <c r="K491" s="217"/>
      <c r="L491" s="217"/>
      <c r="M491" s="217"/>
      <c r="N491" s="192"/>
      <c r="O491" s="218"/>
      <c r="P491" s="218"/>
      <c r="Q491" s="218"/>
      <c r="T491" s="192"/>
    </row>
    <row r="492" spans="1:20" s="212" customFormat="1" ht="0.95" customHeight="1" x14ac:dyDescent="0.2">
      <c r="A492" s="192"/>
      <c r="B492" s="192"/>
      <c r="C492" s="191"/>
      <c r="D492" s="209" t="s">
        <v>81</v>
      </c>
      <c r="E492" s="193">
        <v>0.371</v>
      </c>
      <c r="F492" s="192"/>
      <c r="G492" s="192"/>
      <c r="H492" s="217"/>
      <c r="I492" s="217"/>
      <c r="J492" s="217"/>
      <c r="K492" s="217"/>
      <c r="L492" s="217"/>
      <c r="M492" s="217"/>
      <c r="N492" s="192"/>
      <c r="O492" s="218"/>
      <c r="P492" s="218"/>
      <c r="Q492" s="218"/>
      <c r="T492" s="192"/>
    </row>
    <row r="493" spans="1:20" s="212" customFormat="1" ht="0.95" customHeight="1" x14ac:dyDescent="0.2">
      <c r="A493" s="192"/>
      <c r="B493" s="192"/>
      <c r="C493" s="191"/>
      <c r="D493" s="209" t="s">
        <v>81</v>
      </c>
      <c r="E493" s="193">
        <v>0.35249999999999998</v>
      </c>
      <c r="F493" s="192"/>
      <c r="G493" s="192"/>
      <c r="H493" s="217"/>
      <c r="I493" s="217"/>
      <c r="J493" s="217"/>
      <c r="K493" s="217"/>
      <c r="L493" s="217"/>
      <c r="M493" s="217"/>
      <c r="N493" s="192"/>
      <c r="O493" s="218"/>
      <c r="P493" s="218"/>
      <c r="Q493" s="218"/>
      <c r="T493" s="192"/>
    </row>
    <row r="494" spans="1:20" s="212" customFormat="1" ht="0.95" customHeight="1" x14ac:dyDescent="0.2">
      <c r="A494" s="192"/>
      <c r="B494" s="192"/>
      <c r="C494" s="191"/>
      <c r="D494" s="209" t="s">
        <v>81</v>
      </c>
      <c r="E494" s="193">
        <v>0.33749999999999997</v>
      </c>
      <c r="F494" s="192"/>
      <c r="G494" s="192"/>
      <c r="H494" s="217"/>
      <c r="I494" s="217"/>
      <c r="J494" s="217"/>
      <c r="K494" s="217"/>
      <c r="L494" s="217"/>
      <c r="M494" s="217"/>
      <c r="N494" s="192"/>
      <c r="O494" s="218"/>
      <c r="P494" s="218"/>
      <c r="Q494" s="218"/>
      <c r="T494" s="192"/>
    </row>
    <row r="495" spans="1:20" s="212" customFormat="1" ht="0.95" customHeight="1" x14ac:dyDescent="0.2">
      <c r="A495" s="192"/>
      <c r="B495" s="192"/>
      <c r="C495" s="191"/>
      <c r="D495" s="209" t="s">
        <v>176</v>
      </c>
      <c r="E495" s="193">
        <v>0.2303</v>
      </c>
      <c r="F495" s="192"/>
      <c r="G495" s="192"/>
      <c r="H495" s="217"/>
      <c r="I495" s="217"/>
      <c r="J495" s="217"/>
      <c r="K495" s="217"/>
      <c r="L495" s="217"/>
      <c r="M495" s="217"/>
      <c r="N495" s="192"/>
      <c r="O495" s="218"/>
      <c r="P495" s="218"/>
      <c r="Q495" s="218"/>
      <c r="T495" s="192"/>
    </row>
    <row r="496" spans="1:20" s="212" customFormat="1" ht="0.95" customHeight="1" x14ac:dyDescent="0.2">
      <c r="A496" s="192"/>
      <c r="B496" s="192"/>
      <c r="C496" s="191"/>
      <c r="D496" s="209" t="s">
        <v>176</v>
      </c>
      <c r="E496" s="193">
        <v>0.2253</v>
      </c>
      <c r="F496" s="192"/>
      <c r="G496" s="192"/>
      <c r="H496" s="217"/>
      <c r="I496" s="217"/>
      <c r="J496" s="217"/>
      <c r="K496" s="217"/>
      <c r="L496" s="217"/>
      <c r="M496" s="217"/>
      <c r="N496" s="192"/>
      <c r="O496" s="218"/>
      <c r="P496" s="218"/>
      <c r="Q496" s="218"/>
      <c r="T496" s="192"/>
    </row>
    <row r="497" spans="1:20" s="212" customFormat="1" ht="0.95" customHeight="1" x14ac:dyDescent="0.2">
      <c r="A497" s="192"/>
      <c r="B497" s="192"/>
      <c r="C497" s="191"/>
      <c r="D497" s="209" t="s">
        <v>176</v>
      </c>
      <c r="E497" s="193">
        <v>0.2203</v>
      </c>
      <c r="F497" s="192"/>
      <c r="G497" s="192"/>
      <c r="H497" s="217"/>
      <c r="I497" s="217"/>
      <c r="J497" s="217"/>
      <c r="K497" s="217"/>
      <c r="L497" s="217"/>
      <c r="M497" s="217"/>
      <c r="N497" s="192"/>
      <c r="O497" s="218"/>
      <c r="P497" s="218"/>
      <c r="Q497" s="218"/>
      <c r="T497" s="192"/>
    </row>
    <row r="498" spans="1:20" s="212" customFormat="1" ht="0.95" customHeight="1" x14ac:dyDescent="0.2">
      <c r="A498" s="192"/>
      <c r="B498" s="192"/>
      <c r="C498" s="191"/>
      <c r="D498" s="209" t="s">
        <v>176</v>
      </c>
      <c r="E498" s="193">
        <v>0.20030000000000001</v>
      </c>
      <c r="F498" s="192"/>
      <c r="G498" s="192"/>
      <c r="H498" s="217"/>
      <c r="I498" s="217"/>
      <c r="J498" s="217"/>
      <c r="K498" s="217"/>
      <c r="L498" s="217"/>
      <c r="M498" s="217"/>
      <c r="N498" s="192"/>
      <c r="O498" s="218"/>
      <c r="P498" s="218"/>
      <c r="Q498" s="218"/>
      <c r="T498" s="192"/>
    </row>
    <row r="499" spans="1:20" s="212" customFormat="1" ht="0.95" customHeight="1" x14ac:dyDescent="0.2">
      <c r="A499" s="192"/>
      <c r="B499" s="192"/>
      <c r="C499" s="191"/>
      <c r="D499" s="209" t="s">
        <v>176</v>
      </c>
      <c r="E499" s="193">
        <v>0.1953</v>
      </c>
      <c r="F499" s="192"/>
      <c r="G499" s="192"/>
      <c r="H499" s="217"/>
      <c r="I499" s="217"/>
      <c r="J499" s="217"/>
      <c r="K499" s="217"/>
      <c r="L499" s="217"/>
      <c r="M499" s="217"/>
      <c r="N499" s="192"/>
      <c r="O499" s="218"/>
      <c r="P499" s="218"/>
      <c r="Q499" s="218"/>
      <c r="T499" s="192"/>
    </row>
    <row r="500" spans="1:20" s="212" customFormat="1" ht="0.95" customHeight="1" x14ac:dyDescent="0.2">
      <c r="A500" s="192"/>
      <c r="B500" s="192"/>
      <c r="C500" s="191"/>
      <c r="D500" s="209" t="s">
        <v>330</v>
      </c>
      <c r="E500" s="193">
        <v>0.22500000000000001</v>
      </c>
      <c r="F500" s="192"/>
      <c r="G500" s="192"/>
      <c r="H500" s="217"/>
      <c r="I500" s="217"/>
      <c r="J500" s="217"/>
      <c r="K500" s="217"/>
      <c r="L500" s="217"/>
      <c r="M500" s="217"/>
      <c r="N500" s="192"/>
      <c r="O500" s="218"/>
      <c r="P500" s="218"/>
      <c r="Q500" s="218"/>
      <c r="T500" s="192"/>
    </row>
    <row r="501" spans="1:20" s="212" customFormat="1" ht="0.95" customHeight="1" x14ac:dyDescent="0.2">
      <c r="A501" s="192"/>
      <c r="B501" s="192"/>
      <c r="C501" s="191"/>
      <c r="D501" s="209" t="s">
        <v>330</v>
      </c>
      <c r="E501" s="193">
        <v>0.20500000000000002</v>
      </c>
      <c r="F501" s="192"/>
      <c r="G501" s="192"/>
      <c r="H501" s="217"/>
      <c r="I501" s="217"/>
      <c r="J501" s="217"/>
      <c r="K501" s="217"/>
      <c r="L501" s="217"/>
      <c r="M501" s="217"/>
      <c r="N501" s="192"/>
      <c r="O501" s="218"/>
      <c r="P501" s="218"/>
      <c r="Q501" s="218"/>
      <c r="T501" s="192"/>
    </row>
    <row r="502" spans="1:20" s="212" customFormat="1" ht="0.95" customHeight="1" x14ac:dyDescent="0.2">
      <c r="A502" s="192"/>
      <c r="B502" s="192"/>
      <c r="C502" s="191"/>
      <c r="D502" s="209" t="s">
        <v>330</v>
      </c>
      <c r="E502" s="193">
        <v>0.14500000000000002</v>
      </c>
      <c r="F502" s="192"/>
      <c r="G502" s="192"/>
      <c r="H502" s="217"/>
      <c r="I502" s="217"/>
      <c r="J502" s="217"/>
      <c r="K502" s="217"/>
      <c r="L502" s="217"/>
      <c r="M502" s="217"/>
      <c r="N502" s="192"/>
      <c r="O502" s="218"/>
      <c r="P502" s="218"/>
      <c r="Q502" s="218"/>
      <c r="T502" s="192"/>
    </row>
    <row r="503" spans="1:20" s="212" customFormat="1" ht="0.95" customHeight="1" x14ac:dyDescent="0.2">
      <c r="A503" s="192"/>
      <c r="B503" s="192"/>
      <c r="C503" s="191"/>
      <c r="D503" s="209" t="s">
        <v>165</v>
      </c>
      <c r="E503" s="193">
        <v>0.38</v>
      </c>
      <c r="F503" s="192"/>
      <c r="G503" s="192"/>
      <c r="H503" s="217"/>
      <c r="I503" s="217"/>
      <c r="J503" s="217"/>
      <c r="K503" s="217"/>
      <c r="L503" s="217"/>
      <c r="M503" s="217"/>
      <c r="N503" s="192"/>
      <c r="O503" s="218"/>
      <c r="P503" s="218"/>
      <c r="Q503" s="218"/>
      <c r="T503" s="192"/>
    </row>
    <row r="504" spans="1:20" s="212" customFormat="1" ht="0.95" customHeight="1" x14ac:dyDescent="0.2">
      <c r="A504" s="192"/>
      <c r="B504" s="192"/>
      <c r="C504" s="191"/>
      <c r="D504" s="209" t="s">
        <v>165</v>
      </c>
      <c r="E504" s="193">
        <v>0.36</v>
      </c>
      <c r="F504" s="192"/>
      <c r="G504" s="192"/>
      <c r="H504" s="217"/>
      <c r="I504" s="217"/>
      <c r="J504" s="217"/>
      <c r="K504" s="217"/>
      <c r="L504" s="217"/>
      <c r="M504" s="217"/>
      <c r="N504" s="192"/>
      <c r="O504" s="218"/>
      <c r="P504" s="218"/>
      <c r="Q504" s="218"/>
      <c r="T504" s="192"/>
    </row>
    <row r="505" spans="1:20" s="212" customFormat="1" ht="0.95" customHeight="1" x14ac:dyDescent="0.2">
      <c r="A505" s="192"/>
      <c r="B505" s="192"/>
      <c r="C505" s="191"/>
      <c r="D505" s="209" t="s">
        <v>165</v>
      </c>
      <c r="E505" s="193">
        <v>0.33999999999999997</v>
      </c>
      <c r="F505" s="192"/>
      <c r="G505" s="192"/>
      <c r="H505" s="217"/>
      <c r="I505" s="217"/>
      <c r="J505" s="217"/>
      <c r="K505" s="217"/>
      <c r="L505" s="217"/>
      <c r="M505" s="217"/>
      <c r="N505" s="192"/>
      <c r="O505" s="218"/>
      <c r="P505" s="218"/>
      <c r="Q505" s="218"/>
      <c r="T505" s="192"/>
    </row>
    <row r="506" spans="1:20" s="212" customFormat="1" ht="0.95" customHeight="1" x14ac:dyDescent="0.2">
      <c r="A506" s="192"/>
      <c r="B506" s="192"/>
      <c r="C506" s="191"/>
      <c r="D506" s="209" t="s">
        <v>165</v>
      </c>
      <c r="E506" s="193">
        <v>0.32999999999999996</v>
      </c>
      <c r="F506" s="192"/>
      <c r="G506" s="192"/>
      <c r="H506" s="217"/>
      <c r="I506" s="217"/>
      <c r="J506" s="217"/>
      <c r="K506" s="217"/>
      <c r="L506" s="217"/>
      <c r="M506" s="217"/>
      <c r="N506" s="192"/>
      <c r="O506" s="218"/>
      <c r="P506" s="218"/>
      <c r="Q506" s="218"/>
      <c r="T506" s="192"/>
    </row>
    <row r="507" spans="1:20" s="212" customFormat="1" ht="0.95" customHeight="1" x14ac:dyDescent="0.2">
      <c r="A507" s="192"/>
      <c r="B507" s="192"/>
      <c r="C507" s="191"/>
      <c r="D507" s="209" t="s">
        <v>165</v>
      </c>
      <c r="E507" s="193">
        <v>0.3</v>
      </c>
      <c r="F507" s="192"/>
      <c r="G507" s="192"/>
      <c r="H507" s="217"/>
      <c r="I507" s="217"/>
      <c r="J507" s="217"/>
      <c r="K507" s="217"/>
      <c r="L507" s="217"/>
      <c r="M507" s="217"/>
      <c r="N507" s="192"/>
      <c r="O507" s="218"/>
      <c r="P507" s="218"/>
      <c r="Q507" s="218"/>
      <c r="T507" s="192"/>
    </row>
    <row r="508" spans="1:20" s="212" customFormat="1" ht="0.95" customHeight="1" x14ac:dyDescent="0.2">
      <c r="A508" s="192"/>
      <c r="B508" s="192"/>
      <c r="C508" s="191"/>
      <c r="D508" s="209" t="s">
        <v>125</v>
      </c>
      <c r="E508" s="193">
        <v>0.38149999999999995</v>
      </c>
      <c r="F508" s="192"/>
      <c r="G508" s="192"/>
      <c r="H508" s="217"/>
      <c r="I508" s="217"/>
      <c r="J508" s="217"/>
      <c r="K508" s="217"/>
      <c r="L508" s="217"/>
      <c r="M508" s="217"/>
      <c r="N508" s="192"/>
      <c r="O508" s="218"/>
      <c r="P508" s="218"/>
      <c r="Q508" s="218"/>
      <c r="T508" s="192"/>
    </row>
    <row r="509" spans="1:20" s="212" customFormat="1" ht="0.95" customHeight="1" x14ac:dyDescent="0.2">
      <c r="A509" s="192"/>
      <c r="B509" s="192"/>
      <c r="C509" s="191"/>
      <c r="D509" s="209" t="s">
        <v>125</v>
      </c>
      <c r="E509" s="193">
        <v>0.37509999999999999</v>
      </c>
      <c r="F509" s="192"/>
      <c r="G509" s="192"/>
      <c r="H509" s="217"/>
      <c r="I509" s="217"/>
      <c r="J509" s="217"/>
      <c r="K509" s="217"/>
      <c r="L509" s="217"/>
      <c r="M509" s="217"/>
      <c r="N509" s="192"/>
      <c r="O509" s="218"/>
      <c r="P509" s="218"/>
      <c r="Q509" s="218"/>
      <c r="T509" s="192"/>
    </row>
    <row r="510" spans="1:20" s="212" customFormat="1" ht="0.95" customHeight="1" x14ac:dyDescent="0.2">
      <c r="A510" s="192"/>
      <c r="B510" s="192"/>
      <c r="C510" s="191"/>
      <c r="D510" s="209" t="s">
        <v>125</v>
      </c>
      <c r="E510" s="193">
        <v>0.37480000000000002</v>
      </c>
      <c r="F510" s="192"/>
      <c r="G510" s="192"/>
      <c r="H510" s="217"/>
      <c r="I510" s="217"/>
      <c r="J510" s="217"/>
      <c r="K510" s="217"/>
      <c r="L510" s="217"/>
      <c r="M510" s="217"/>
      <c r="N510" s="192"/>
      <c r="O510" s="218"/>
      <c r="P510" s="218"/>
      <c r="Q510" s="218"/>
      <c r="T510" s="192"/>
    </row>
    <row r="511" spans="1:20" s="212" customFormat="1" ht="0.95" customHeight="1" x14ac:dyDescent="0.2">
      <c r="A511" s="192"/>
      <c r="B511" s="192"/>
      <c r="C511" s="191"/>
      <c r="D511" s="209" t="s">
        <v>125</v>
      </c>
      <c r="E511" s="193">
        <v>0.37020000000000003</v>
      </c>
      <c r="F511" s="192"/>
      <c r="G511" s="192"/>
      <c r="H511" s="217"/>
      <c r="I511" s="217"/>
      <c r="J511" s="217"/>
      <c r="K511" s="217"/>
      <c r="L511" s="217"/>
      <c r="M511" s="217"/>
      <c r="N511" s="192"/>
      <c r="O511" s="218"/>
      <c r="P511" s="218"/>
      <c r="Q511" s="218"/>
      <c r="T511" s="192"/>
    </row>
    <row r="512" spans="1:20" s="212" customFormat="1" ht="0.95" customHeight="1" x14ac:dyDescent="0.2">
      <c r="A512" s="192"/>
      <c r="B512" s="192"/>
      <c r="C512" s="191"/>
      <c r="D512" s="209" t="s">
        <v>251</v>
      </c>
      <c r="E512" s="193">
        <v>0.29400000000000004</v>
      </c>
      <c r="F512" s="192"/>
      <c r="G512" s="192"/>
      <c r="H512" s="217"/>
      <c r="I512" s="217"/>
      <c r="J512" s="217"/>
      <c r="K512" s="217"/>
      <c r="L512" s="217"/>
      <c r="M512" s="217"/>
      <c r="N512" s="192"/>
      <c r="O512" s="218"/>
      <c r="P512" s="218"/>
      <c r="Q512" s="218"/>
      <c r="T512" s="192"/>
    </row>
    <row r="513" spans="1:20" s="212" customFormat="1" ht="0.95" customHeight="1" x14ac:dyDescent="0.2">
      <c r="A513" s="192"/>
      <c r="B513" s="192"/>
      <c r="C513" s="191"/>
      <c r="D513" s="209" t="s">
        <v>251</v>
      </c>
      <c r="E513" s="193">
        <v>0.29100000000000004</v>
      </c>
      <c r="F513" s="192"/>
      <c r="G513" s="192"/>
      <c r="H513" s="217"/>
      <c r="I513" s="217"/>
      <c r="J513" s="217"/>
      <c r="K513" s="217"/>
      <c r="L513" s="217"/>
      <c r="M513" s="217"/>
      <c r="N513" s="192"/>
      <c r="O513" s="218"/>
      <c r="P513" s="218"/>
      <c r="Q513" s="218"/>
      <c r="T513" s="192"/>
    </row>
    <row r="514" spans="1:20" s="212" customFormat="1" ht="0.95" customHeight="1" x14ac:dyDescent="0.2">
      <c r="A514" s="192"/>
      <c r="B514" s="192"/>
      <c r="C514" s="191"/>
      <c r="D514" s="209" t="s">
        <v>251</v>
      </c>
      <c r="E514" s="193">
        <v>0.28800000000000003</v>
      </c>
      <c r="F514" s="192"/>
      <c r="G514" s="192"/>
      <c r="H514" s="217"/>
      <c r="I514" s="217"/>
      <c r="J514" s="217"/>
      <c r="K514" s="217"/>
      <c r="L514" s="217"/>
      <c r="M514" s="217"/>
      <c r="N514" s="192"/>
      <c r="O514" s="218"/>
      <c r="P514" s="218"/>
      <c r="Q514" s="218"/>
      <c r="T514" s="192"/>
    </row>
    <row r="515" spans="1:20" s="212" customFormat="1" ht="0.95" customHeight="1" x14ac:dyDescent="0.2">
      <c r="A515" s="192"/>
      <c r="B515" s="192"/>
      <c r="C515" s="191"/>
      <c r="D515" s="209" t="s">
        <v>96</v>
      </c>
      <c r="E515" s="193">
        <v>0.38500000000000001</v>
      </c>
      <c r="F515" s="192"/>
      <c r="G515" s="192"/>
      <c r="H515" s="217"/>
      <c r="I515" s="217"/>
      <c r="J515" s="217"/>
      <c r="K515" s="217"/>
      <c r="L515" s="217"/>
      <c r="M515" s="217"/>
      <c r="N515" s="192"/>
      <c r="O515" s="218"/>
      <c r="P515" s="218"/>
      <c r="Q515" s="218"/>
      <c r="T515" s="192"/>
    </row>
    <row r="516" spans="1:20" s="212" customFormat="1" ht="20.100000000000001" customHeight="1" x14ac:dyDescent="0.2">
      <c r="A516" s="192"/>
      <c r="B516" s="192"/>
      <c r="C516" s="191"/>
      <c r="D516" s="209"/>
      <c r="E516" s="193"/>
      <c r="F516" s="192"/>
      <c r="G516" s="192"/>
      <c r="H516" s="217"/>
      <c r="I516" s="217"/>
      <c r="J516" s="217"/>
      <c r="K516" s="217"/>
      <c r="L516" s="217"/>
      <c r="M516" s="217"/>
      <c r="N516" s="192"/>
      <c r="O516" s="218"/>
      <c r="P516" s="218"/>
      <c r="Q516" s="218"/>
      <c r="T516" s="192"/>
    </row>
    <row r="517" spans="1:20" s="212" customFormat="1" ht="20.100000000000001" customHeight="1" x14ac:dyDescent="0.2">
      <c r="A517" s="192"/>
      <c r="B517" s="192"/>
      <c r="C517" s="191"/>
      <c r="D517" s="209"/>
      <c r="E517" s="193"/>
      <c r="F517" s="192"/>
      <c r="G517" s="192"/>
      <c r="H517" s="217"/>
      <c r="I517" s="217"/>
      <c r="J517" s="217"/>
      <c r="K517" s="217"/>
      <c r="L517" s="217"/>
      <c r="M517" s="217"/>
      <c r="N517" s="192"/>
      <c r="O517" s="218"/>
      <c r="P517" s="218"/>
      <c r="Q517" s="218"/>
      <c r="T517" s="192"/>
    </row>
    <row r="518" spans="1:20" s="212" customFormat="1" ht="24.95" customHeight="1" x14ac:dyDescent="0.2">
      <c r="A518" s="192"/>
      <c r="B518" s="192"/>
      <c r="C518" s="191"/>
      <c r="D518" s="209"/>
      <c r="E518" s="193"/>
      <c r="F518" s="192"/>
      <c r="G518" s="192"/>
      <c r="H518" s="217"/>
      <c r="I518" s="217"/>
      <c r="J518" s="217"/>
      <c r="K518" s="217"/>
      <c r="L518" s="217"/>
      <c r="M518" s="217"/>
      <c r="N518" s="192"/>
      <c r="O518" s="218"/>
      <c r="P518" s="218"/>
      <c r="Q518" s="218"/>
      <c r="T518" s="192"/>
    </row>
    <row r="519" spans="1:20" s="212" customFormat="1" ht="24.95" customHeight="1" x14ac:dyDescent="0.2">
      <c r="A519" s="192"/>
      <c r="B519" s="192"/>
      <c r="C519" s="191"/>
      <c r="D519" s="3"/>
      <c r="E519" s="194"/>
      <c r="F519" s="192"/>
      <c r="G519" s="192"/>
      <c r="H519" s="217"/>
      <c r="I519" s="217"/>
      <c r="J519" s="217"/>
      <c r="K519" s="217"/>
      <c r="L519" s="217"/>
      <c r="M519" s="217"/>
      <c r="N519" s="192"/>
      <c r="O519" s="218"/>
      <c r="P519" s="218"/>
      <c r="Q519" s="218"/>
      <c r="T519" s="192"/>
    </row>
    <row r="520" spans="1:20" s="212" customFormat="1" ht="20.100000000000001" customHeight="1" x14ac:dyDescent="0.2">
      <c r="A520" s="192"/>
      <c r="B520" s="192"/>
      <c r="C520" s="191"/>
      <c r="D520" s="3"/>
      <c r="E520" s="194"/>
      <c r="F520" s="192"/>
      <c r="G520" s="192"/>
      <c r="H520" s="217"/>
      <c r="I520" s="217"/>
      <c r="J520" s="217"/>
      <c r="K520" s="217"/>
      <c r="L520" s="217"/>
      <c r="M520" s="217"/>
      <c r="N520" s="192"/>
      <c r="O520" s="218"/>
      <c r="P520" s="218"/>
      <c r="Q520" s="218"/>
      <c r="T520" s="192"/>
    </row>
    <row r="521" spans="1:20" s="212" customFormat="1" ht="20.100000000000001" customHeight="1" x14ac:dyDescent="0.2">
      <c r="A521" s="192"/>
      <c r="B521" s="192"/>
      <c r="C521" s="191"/>
      <c r="D521" s="3"/>
      <c r="E521" s="194"/>
      <c r="F521" s="192"/>
      <c r="G521" s="192"/>
      <c r="H521" s="217"/>
      <c r="I521" s="217"/>
      <c r="J521" s="217"/>
      <c r="K521" s="217"/>
      <c r="L521" s="217"/>
      <c r="M521" s="217"/>
      <c r="N521" s="192"/>
      <c r="O521" s="218"/>
      <c r="P521" s="218"/>
      <c r="Q521" s="218"/>
      <c r="T521" s="192"/>
    </row>
    <row r="522" spans="1:20" s="212" customFormat="1" ht="20.100000000000001" customHeight="1" x14ac:dyDescent="0.2">
      <c r="A522" s="192"/>
      <c r="B522" s="192"/>
      <c r="C522" s="191"/>
      <c r="D522" s="3"/>
      <c r="E522" s="194"/>
      <c r="F522" s="192"/>
      <c r="G522" s="192"/>
      <c r="H522" s="217"/>
      <c r="I522" s="217"/>
      <c r="J522" s="217"/>
      <c r="K522" s="217"/>
      <c r="L522" s="217"/>
      <c r="M522" s="217"/>
      <c r="N522" s="192"/>
      <c r="O522" s="218"/>
      <c r="P522" s="218"/>
      <c r="Q522" s="218"/>
      <c r="T522" s="192"/>
    </row>
    <row r="523" spans="1:20" s="212" customFormat="1" ht="20.100000000000001" customHeight="1" x14ac:dyDescent="0.2">
      <c r="A523" s="192"/>
      <c r="B523" s="192"/>
      <c r="C523" s="191"/>
      <c r="D523" s="209"/>
      <c r="E523" s="193"/>
      <c r="F523" s="192"/>
      <c r="G523" s="192"/>
      <c r="H523" s="217"/>
      <c r="I523" s="217"/>
      <c r="J523" s="217"/>
      <c r="K523" s="217"/>
      <c r="L523" s="217"/>
      <c r="M523" s="217"/>
      <c r="N523" s="192"/>
      <c r="O523" s="218"/>
      <c r="P523" s="218"/>
      <c r="Q523" s="218"/>
      <c r="T523" s="192"/>
    </row>
    <row r="524" spans="1:20" ht="20.100000000000001" customHeight="1" x14ac:dyDescent="0.2">
      <c r="G524" s="219"/>
    </row>
    <row r="525" spans="1:20" ht="20.100000000000001" customHeight="1" x14ac:dyDescent="0.2">
      <c r="G525" s="219"/>
    </row>
    <row r="526" spans="1:20" ht="20.100000000000001" customHeight="1" x14ac:dyDescent="0.2">
      <c r="G526" s="219"/>
    </row>
    <row r="527" spans="1:20" ht="20.100000000000001" customHeight="1" x14ac:dyDescent="0.2">
      <c r="G527" s="219"/>
    </row>
    <row r="528" spans="1:20" ht="20.100000000000001" customHeight="1" x14ac:dyDescent="0.2">
      <c r="G528" s="219"/>
    </row>
    <row r="529" spans="1:7" ht="20.100000000000001" customHeight="1" x14ac:dyDescent="0.2">
      <c r="G529" s="219"/>
    </row>
    <row r="530" spans="1:7" ht="20.100000000000001" customHeight="1" x14ac:dyDescent="0.2">
      <c r="G530" s="219"/>
    </row>
    <row r="531" spans="1:7" ht="20.100000000000001" customHeight="1" x14ac:dyDescent="0.2">
      <c r="G531" s="219"/>
    </row>
    <row r="532" spans="1:7" ht="20.100000000000001" customHeight="1" x14ac:dyDescent="0.2">
      <c r="G532" s="219"/>
    </row>
    <row r="533" spans="1:7" ht="20.100000000000001" customHeight="1" x14ac:dyDescent="0.2">
      <c r="A533" s="650" t="s">
        <v>376</v>
      </c>
      <c r="B533" s="650"/>
      <c r="C533" s="650"/>
      <c r="D533" s="650"/>
      <c r="E533" s="650"/>
    </row>
  </sheetData>
  <sheetProtection algorithmName="SHA-512" hashValue="/N22LcNXT/hU9KJACotdlHNt7bb0cqBjOer3tX4NJ5lYkl7GxhhjJI+DKzGqhB/74nw2OV9phEaNV3uKuzKokA==" saltValue="9apXFQHy7o9rn4UlzWJltg==" spinCount="100000" sheet="1" objects="1" scenarios="1"/>
  <mergeCells count="288">
    <mergeCell ref="A157:A160"/>
    <mergeCell ref="A174:A182"/>
    <mergeCell ref="B174:B182"/>
    <mergeCell ref="C174:C182"/>
    <mergeCell ref="D174:D182"/>
    <mergeCell ref="A124:A127"/>
    <mergeCell ref="B124:B127"/>
    <mergeCell ref="C124:C127"/>
    <mergeCell ref="D124:D127"/>
    <mergeCell ref="E240:E242"/>
    <mergeCell ref="E203:E204"/>
    <mergeCell ref="D203:D204"/>
    <mergeCell ref="C203:C204"/>
    <mergeCell ref="B203:B204"/>
    <mergeCell ref="A203:A204"/>
    <mergeCell ref="D161:D162"/>
    <mergeCell ref="C161:C162"/>
    <mergeCell ref="B161:B162"/>
    <mergeCell ref="A161:A162"/>
    <mergeCell ref="D172:D173"/>
    <mergeCell ref="C172:C173"/>
    <mergeCell ref="B172:B173"/>
    <mergeCell ref="A172:A173"/>
    <mergeCell ref="A163:A171"/>
    <mergeCell ref="B163:B171"/>
    <mergeCell ref="C163:C171"/>
    <mergeCell ref="D163:D171"/>
    <mergeCell ref="E164:E166"/>
    <mergeCell ref="E170:E171"/>
    <mergeCell ref="D212:D213"/>
    <mergeCell ref="E207:E208"/>
    <mergeCell ref="A196:A198"/>
    <mergeCell ref="B196:B198"/>
    <mergeCell ref="E215:E217"/>
    <mergeCell ref="C207:C211"/>
    <mergeCell ref="D207:D211"/>
    <mergeCell ref="A212:A213"/>
    <mergeCell ref="B212:B213"/>
    <mergeCell ref="C212:C213"/>
    <mergeCell ref="E98:E99"/>
    <mergeCell ref="E54:E56"/>
    <mergeCell ref="E69:E71"/>
    <mergeCell ref="E63:E65"/>
    <mergeCell ref="E60:E62"/>
    <mergeCell ref="E57:E59"/>
    <mergeCell ref="E72:E74"/>
    <mergeCell ref="E75:E77"/>
    <mergeCell ref="E78:E80"/>
    <mergeCell ref="E81:E83"/>
    <mergeCell ref="E84:E86"/>
    <mergeCell ref="E87:E88"/>
    <mergeCell ref="E90:E94"/>
    <mergeCell ref="E95:E96"/>
    <mergeCell ref="C157:C160"/>
    <mergeCell ref="A54:A71"/>
    <mergeCell ref="B54:B71"/>
    <mergeCell ref="A189:A194"/>
    <mergeCell ref="A205:A206"/>
    <mergeCell ref="B205:B206"/>
    <mergeCell ref="E220:E221"/>
    <mergeCell ref="E222:E224"/>
    <mergeCell ref="A207:A211"/>
    <mergeCell ref="B207:B211"/>
    <mergeCell ref="E248:E249"/>
    <mergeCell ref="E251:E253"/>
    <mergeCell ref="E174:E175"/>
    <mergeCell ref="E176:E177"/>
    <mergeCell ref="E178:E179"/>
    <mergeCell ref="E180:E181"/>
    <mergeCell ref="A240:A246"/>
    <mergeCell ref="B240:B246"/>
    <mergeCell ref="C240:C246"/>
    <mergeCell ref="D240:D246"/>
    <mergeCell ref="E243:E244"/>
    <mergeCell ref="C205:C206"/>
    <mergeCell ref="D205:D206"/>
    <mergeCell ref="E205:E206"/>
    <mergeCell ref="A214:A224"/>
    <mergeCell ref="B214:B224"/>
    <mergeCell ref="C214:C224"/>
    <mergeCell ref="D214:D224"/>
    <mergeCell ref="A235:A239"/>
    <mergeCell ref="B235:B239"/>
    <mergeCell ref="C235:C239"/>
    <mergeCell ref="D235:D239"/>
    <mergeCell ref="E235:E239"/>
    <mergeCell ref="A225:A227"/>
    <mergeCell ref="B225:B227"/>
    <mergeCell ref="C225:C227"/>
    <mergeCell ref="D225:D227"/>
    <mergeCell ref="E225:E227"/>
    <mergeCell ref="A229:A234"/>
    <mergeCell ref="B229:B234"/>
    <mergeCell ref="C229:C234"/>
    <mergeCell ref="D229:D234"/>
    <mergeCell ref="E229:E230"/>
    <mergeCell ref="A533:E533"/>
    <mergeCell ref="N311:Q311"/>
    <mergeCell ref="O312:Q312"/>
    <mergeCell ref="O313:Q313"/>
    <mergeCell ref="O314:Q314"/>
    <mergeCell ref="O315:Q315"/>
    <mergeCell ref="O316:Q316"/>
    <mergeCell ref="A292:A293"/>
    <mergeCell ref="B292:B293"/>
    <mergeCell ref="C292:C293"/>
    <mergeCell ref="D292:D293"/>
    <mergeCell ref="E292:E293"/>
    <mergeCell ref="N297:Q297"/>
    <mergeCell ref="N317:N318"/>
    <mergeCell ref="O317:Q318"/>
    <mergeCell ref="A286:A288"/>
    <mergeCell ref="B286:B288"/>
    <mergeCell ref="C286:C288"/>
    <mergeCell ref="D286:D288"/>
    <mergeCell ref="A289:A291"/>
    <mergeCell ref="B289:B291"/>
    <mergeCell ref="C289:C291"/>
    <mergeCell ref="D289:D291"/>
    <mergeCell ref="A278:A279"/>
    <mergeCell ref="B278:B279"/>
    <mergeCell ref="C278:C279"/>
    <mergeCell ref="D278:D279"/>
    <mergeCell ref="A280:A285"/>
    <mergeCell ref="B280:B285"/>
    <mergeCell ref="C280:C285"/>
    <mergeCell ref="D280:D285"/>
    <mergeCell ref="A269:A272"/>
    <mergeCell ref="B269:B272"/>
    <mergeCell ref="C269:C272"/>
    <mergeCell ref="D269:D272"/>
    <mergeCell ref="A274:A275"/>
    <mergeCell ref="B274:B275"/>
    <mergeCell ref="C274:C275"/>
    <mergeCell ref="D274:D275"/>
    <mergeCell ref="E256:E258"/>
    <mergeCell ref="A259:A268"/>
    <mergeCell ref="B259:B268"/>
    <mergeCell ref="C259:C268"/>
    <mergeCell ref="D259:D268"/>
    <mergeCell ref="E259:E261"/>
    <mergeCell ref="E264:E265"/>
    <mergeCell ref="E266:E267"/>
    <mergeCell ref="E269:E271"/>
    <mergeCell ref="A254:A255"/>
    <mergeCell ref="B254:B255"/>
    <mergeCell ref="C254:C255"/>
    <mergeCell ref="D254:D255"/>
    <mergeCell ref="A256:A258"/>
    <mergeCell ref="B256:B258"/>
    <mergeCell ref="C256:C258"/>
    <mergeCell ref="D256:D258"/>
    <mergeCell ref="A248:A253"/>
    <mergeCell ref="B248:B253"/>
    <mergeCell ref="C248:C253"/>
    <mergeCell ref="D248:D253"/>
    <mergeCell ref="C196:C198"/>
    <mergeCell ref="D196:D198"/>
    <mergeCell ref="A201:A202"/>
    <mergeCell ref="B201:B202"/>
    <mergeCell ref="C201:C202"/>
    <mergeCell ref="D201:D202"/>
    <mergeCell ref="E201:E202"/>
    <mergeCell ref="A186:A188"/>
    <mergeCell ref="B186:B188"/>
    <mergeCell ref="C186:C188"/>
    <mergeCell ref="D186:D188"/>
    <mergeCell ref="E187:E188"/>
    <mergeCell ref="B189:B193"/>
    <mergeCell ref="C189:C193"/>
    <mergeCell ref="D189:D193"/>
    <mergeCell ref="E183:E184"/>
    <mergeCell ref="A141:A156"/>
    <mergeCell ref="B141:B156"/>
    <mergeCell ref="C141:C156"/>
    <mergeCell ref="D141:D156"/>
    <mergeCell ref="E144:E148"/>
    <mergeCell ref="E149:E152"/>
    <mergeCell ref="E130:E131"/>
    <mergeCell ref="A132:A140"/>
    <mergeCell ref="B132:B140"/>
    <mergeCell ref="C132:C140"/>
    <mergeCell ref="D132:D140"/>
    <mergeCell ref="E132:E134"/>
    <mergeCell ref="E135:E137"/>
    <mergeCell ref="E138:E140"/>
    <mergeCell ref="E157:E159"/>
    <mergeCell ref="E141:E143"/>
    <mergeCell ref="E153:E155"/>
    <mergeCell ref="A183:A184"/>
    <mergeCell ref="B183:B184"/>
    <mergeCell ref="C183:C184"/>
    <mergeCell ref="D183:D184"/>
    <mergeCell ref="D157:D160"/>
    <mergeCell ref="B157:B160"/>
    <mergeCell ref="E124:E127"/>
    <mergeCell ref="A128:A131"/>
    <mergeCell ref="B128:B131"/>
    <mergeCell ref="C128:C131"/>
    <mergeCell ref="D128:D131"/>
    <mergeCell ref="E128:E129"/>
    <mergeCell ref="A116:A117"/>
    <mergeCell ref="B116:B117"/>
    <mergeCell ref="C116:C117"/>
    <mergeCell ref="D116:D117"/>
    <mergeCell ref="E116:E117"/>
    <mergeCell ref="E118:E121"/>
    <mergeCell ref="A118:A123"/>
    <mergeCell ref="B118:B123"/>
    <mergeCell ref="C118:C123"/>
    <mergeCell ref="D118:D123"/>
    <mergeCell ref="E111:E112"/>
    <mergeCell ref="E113:E114"/>
    <mergeCell ref="E103:E106"/>
    <mergeCell ref="A107:A110"/>
    <mergeCell ref="B107:B110"/>
    <mergeCell ref="C107:C110"/>
    <mergeCell ref="D107:D110"/>
    <mergeCell ref="E107:E110"/>
    <mergeCell ref="A98:A102"/>
    <mergeCell ref="B98:B102"/>
    <mergeCell ref="C98:C102"/>
    <mergeCell ref="D98:D102"/>
    <mergeCell ref="A103:A106"/>
    <mergeCell ref="B103:B106"/>
    <mergeCell ref="C103:C106"/>
    <mergeCell ref="D103:D106"/>
    <mergeCell ref="A111:A115"/>
    <mergeCell ref="B111:B115"/>
    <mergeCell ref="C111:C115"/>
    <mergeCell ref="D111:D115"/>
    <mergeCell ref="B95:B97"/>
    <mergeCell ref="C95:C97"/>
    <mergeCell ref="D95:D97"/>
    <mergeCell ref="C54:C71"/>
    <mergeCell ref="D54:D71"/>
    <mergeCell ref="A72:A89"/>
    <mergeCell ref="B72:B89"/>
    <mergeCell ref="C72:C89"/>
    <mergeCell ref="D72:D89"/>
    <mergeCell ref="A90:A94"/>
    <mergeCell ref="B90:B94"/>
    <mergeCell ref="C90:C94"/>
    <mergeCell ref="D90:D94"/>
    <mergeCell ref="A95:A97"/>
    <mergeCell ref="A51:A53"/>
    <mergeCell ref="B51:B53"/>
    <mergeCell ref="C51:C53"/>
    <mergeCell ref="D51:D53"/>
    <mergeCell ref="E33:E34"/>
    <mergeCell ref="A37:A50"/>
    <mergeCell ref="B37:B50"/>
    <mergeCell ref="C37:C50"/>
    <mergeCell ref="D37:D50"/>
    <mergeCell ref="E37:E40"/>
    <mergeCell ref="E41:E42"/>
    <mergeCell ref="E44:E46"/>
    <mergeCell ref="A11:A17"/>
    <mergeCell ref="B11:B17"/>
    <mergeCell ref="C11:C17"/>
    <mergeCell ref="D11:D17"/>
    <mergeCell ref="E11:E13"/>
    <mergeCell ref="E14:E15"/>
    <mergeCell ref="E16:E17"/>
    <mergeCell ref="A29:A36"/>
    <mergeCell ref="B29:B36"/>
    <mergeCell ref="C29:C36"/>
    <mergeCell ref="D29:D36"/>
    <mergeCell ref="E29:E31"/>
    <mergeCell ref="E35:E36"/>
    <mergeCell ref="E18:E20"/>
    <mergeCell ref="E24:E27"/>
    <mergeCell ref="D18:D28"/>
    <mergeCell ref="C18:C28"/>
    <mergeCell ref="B18:B28"/>
    <mergeCell ref="A18:A28"/>
    <mergeCell ref="J7:L7"/>
    <mergeCell ref="O7:Q7"/>
    <mergeCell ref="A9:A10"/>
    <mergeCell ref="B9:B10"/>
    <mergeCell ref="C9:C10"/>
    <mergeCell ref="D9:D10"/>
    <mergeCell ref="E9:E10"/>
    <mergeCell ref="F9:F10"/>
    <mergeCell ref="H9:J9"/>
    <mergeCell ref="K9:M9"/>
    <mergeCell ref="O9:Q9"/>
    <mergeCell ref="G7:I7"/>
  </mergeCells>
  <conditionalFormatting sqref="B350:B354 H116:Q117 H295:Q295 H124:Q127 H90:Q94 H98:Q102 H229:Q234 N240:N246 H37:Q50 H54:Q71 H186:Q188 H248:Q253 N280:Q285 N161:N163 O161:Q162 H157:M171 H18:Q28">
    <cfRule type="cellIs" dxfId="100" priority="102" operator="equal">
      <formula>0</formula>
    </cfRule>
  </conditionalFormatting>
  <conditionalFormatting sqref="B355:B358">
    <cfRule type="cellIs" dxfId="99" priority="100" operator="equal">
      <formula>0</formula>
    </cfRule>
    <cfRule type="cellIs" dxfId="98" priority="101" operator="equal">
      <formula>0</formula>
    </cfRule>
  </conditionalFormatting>
  <conditionalFormatting sqref="B359:B376">
    <cfRule type="cellIs" dxfId="97" priority="98" operator="equal">
      <formula>0</formula>
    </cfRule>
    <cfRule type="cellIs" dxfId="96" priority="99" operator="equal">
      <formula>0</formula>
    </cfRule>
  </conditionalFormatting>
  <conditionalFormatting sqref="B377:B383">
    <cfRule type="cellIs" dxfId="95" priority="96" operator="equal">
      <formula>0</formula>
    </cfRule>
    <cfRule type="cellIs" dxfId="94" priority="97" operator="equal">
      <formula>0</formula>
    </cfRule>
  </conditionalFormatting>
  <conditionalFormatting sqref="B384:B399">
    <cfRule type="cellIs" dxfId="93" priority="63" operator="equal">
      <formula>0</formula>
    </cfRule>
    <cfRule type="cellIs" dxfId="92" priority="64" operator="equal">
      <formula>0</formula>
    </cfRule>
  </conditionalFormatting>
  <conditionalFormatting sqref="E350:E354 E359:E378 E386:E400 E406:E409 E412:E417 E422:E424 E429:E431 E433:E436 E440:E443 E448:E452">
    <cfRule type="cellIs" dxfId="91" priority="94" operator="equal">
      <formula>0</formula>
    </cfRule>
  </conditionalFormatting>
  <conditionalFormatting sqref="E437:E439 H189:Q189 H195:Q195 K190:Q193 N259:Q268 N141:Q156 N103:Q106 N128:Q131 N30:Q36 N13:Q17 E453:E523 L194:Q194 H280:M285 N52:N53 N111:Q115 N207:Q211 N214:Q224 O280:Q285">
    <cfRule type="cellIs" dxfId="90" priority="106" operator="equal">
      <formula>0</formula>
    </cfRule>
  </conditionalFormatting>
  <conditionalFormatting sqref="H335:H349 H355:H358 H379:H385 H400:H404 H410:H411 H418:H421">
    <cfRule type="cellIs" dxfId="89" priority="92" operator="equal">
      <formula>0</formula>
    </cfRule>
  </conditionalFormatting>
  <conditionalFormatting sqref="H335:H421 O259:Q268 O141:Q156 O128:Q131 E335:E523 O30:Q50 O54:Q71 O90:Q106 O111:Q115 O183:Q195 O207:Q211 O214:Q224 O280:Q285 O13:Q28 O319:Q1048576">
    <cfRule type="cellIs" dxfId="88" priority="93" operator="equal">
      <formula>0</formula>
    </cfRule>
  </conditionalFormatting>
  <conditionalFormatting sqref="H350:H354 H359:H378 H386:H399 H405:H409 H412:H417">
    <cfRule type="cellIs" dxfId="87" priority="91" operator="equal">
      <formula>0</formula>
    </cfRule>
  </conditionalFormatting>
  <conditionalFormatting sqref="H422:H442">
    <cfRule type="cellIs" dxfId="86" priority="46" operator="equal">
      <formula>0</formula>
    </cfRule>
  </conditionalFormatting>
  <conditionalFormatting sqref="H132:M140">
    <cfRule type="cellIs" dxfId="85" priority="51" operator="equal">
      <formula>0</formula>
    </cfRule>
  </conditionalFormatting>
  <conditionalFormatting sqref="N29">
    <cfRule type="cellIs" dxfId="84" priority="56" operator="equal">
      <formula>0</formula>
    </cfRule>
  </conditionalFormatting>
  <conditionalFormatting sqref="N95:Q97">
    <cfRule type="cellIs" dxfId="83" priority="54" operator="equal">
      <formula>0</formula>
    </cfRule>
  </conditionalFormatting>
  <conditionalFormatting sqref="H107:Q110">
    <cfRule type="cellIs" dxfId="82" priority="87" operator="equal">
      <formula>0</formula>
    </cfRule>
  </conditionalFormatting>
  <conditionalFormatting sqref="H212:M213">
    <cfRule type="cellIs" dxfId="81" priority="45" operator="equal">
      <formula>0</formula>
    </cfRule>
  </conditionalFormatting>
  <conditionalFormatting sqref="H183:Q185">
    <cfRule type="cellIs" dxfId="80" priority="62" operator="equal">
      <formula>0</formula>
    </cfRule>
  </conditionalFormatting>
  <conditionalFormatting sqref="H196:Q198">
    <cfRule type="cellIs" dxfId="79" priority="78" operator="equal">
      <formula>0</formula>
    </cfRule>
  </conditionalFormatting>
  <conditionalFormatting sqref="H199:Q199">
    <cfRule type="cellIs" dxfId="78" priority="76" operator="equal">
      <formula>0</formula>
    </cfRule>
  </conditionalFormatting>
  <conditionalFormatting sqref="H200:Q200">
    <cfRule type="cellIs" dxfId="77" priority="59" operator="equal">
      <formula>0</formula>
    </cfRule>
  </conditionalFormatting>
  <conditionalFormatting sqref="H201:Q202">
    <cfRule type="cellIs" dxfId="76" priority="74" operator="equal">
      <formula>0</formula>
    </cfRule>
  </conditionalFormatting>
  <conditionalFormatting sqref="H203:Q206">
    <cfRule type="cellIs" dxfId="75" priority="84" operator="equal">
      <formula>0</formula>
    </cfRule>
  </conditionalFormatting>
  <conditionalFormatting sqref="H225:N227 H228:Q228 H269:Q271 O272:Q272">
    <cfRule type="cellIs" dxfId="74" priority="85" operator="equal">
      <formula>0</formula>
    </cfRule>
  </conditionalFormatting>
  <conditionalFormatting sqref="N212:Q213">
    <cfRule type="cellIs" dxfId="73" priority="72" operator="equal">
      <formula>0</formula>
    </cfRule>
  </conditionalFormatting>
  <conditionalFormatting sqref="H256:Q258">
    <cfRule type="cellIs" dxfId="72" priority="67" operator="equal">
      <formula>0</formula>
    </cfRule>
  </conditionalFormatting>
  <conditionalFormatting sqref="H247:Q247">
    <cfRule type="cellIs" dxfId="71" priority="81" operator="equal">
      <formula>0</formula>
    </cfRule>
  </conditionalFormatting>
  <conditionalFormatting sqref="H254:Q255">
    <cfRule type="cellIs" dxfId="70" priority="70" operator="equal">
      <formula>0</formula>
    </cfRule>
  </conditionalFormatting>
  <conditionalFormatting sqref="H272:Q272">
    <cfRule type="cellIs" dxfId="69" priority="82" operator="equal">
      <formula>0</formula>
    </cfRule>
  </conditionalFormatting>
  <conditionalFormatting sqref="H273:Q273">
    <cfRule type="cellIs" dxfId="68" priority="80" operator="equal">
      <formula>0</formula>
    </cfRule>
  </conditionalFormatting>
  <conditionalFormatting sqref="H274:Q276 N294:Q294 H278:Q279 N277:Q277 H286:Q288 H293 N289:Q292 M293:Q293 J293:K293">
    <cfRule type="cellIs" dxfId="67" priority="66" operator="equal">
      <formula>0</formula>
    </cfRule>
  </conditionalFormatting>
  <conditionalFormatting sqref="N51">
    <cfRule type="cellIs" dxfId="66" priority="89" operator="equal">
      <formula>0</formula>
    </cfRule>
  </conditionalFormatting>
  <conditionalFormatting sqref="N132:N139">
    <cfRule type="cellIs" dxfId="65" priority="57" operator="equal">
      <formula>0</formula>
    </cfRule>
  </conditionalFormatting>
  <conditionalFormatting sqref="N140">
    <cfRule type="cellIs" dxfId="64" priority="60" operator="equal">
      <formula>0</formula>
    </cfRule>
  </conditionalFormatting>
  <conditionalFormatting sqref="N11:Q12 B335:B349">
    <cfRule type="cellIs" dxfId="63" priority="103" operator="equal">
      <formula>0</formula>
    </cfRule>
  </conditionalFormatting>
  <conditionalFormatting sqref="N164:Q171 N157:Q160 H172:Q173">
    <cfRule type="cellIs" dxfId="62" priority="65" operator="equal">
      <formula>0</formula>
    </cfRule>
  </conditionalFormatting>
  <conditionalFormatting sqref="E335:E349 E355:E358 E379:E385 E401:E405 E410:E411 E418:E421 E425:E428 E432 E444:E447">
    <cfRule type="cellIs" dxfId="61" priority="95" operator="equal">
      <formula>0</formula>
    </cfRule>
  </conditionalFormatting>
  <conditionalFormatting sqref="O312:O316">
    <cfRule type="cellIs" dxfId="60" priority="90" operator="equal">
      <formula>0</formula>
    </cfRule>
  </conditionalFormatting>
  <conditionalFormatting sqref="O11:Q12 B335:B354">
    <cfRule type="cellIs" dxfId="59" priority="104" operator="equal">
      <formula>0</formula>
    </cfRule>
  </conditionalFormatting>
  <conditionalFormatting sqref="O107:Q110">
    <cfRule type="cellIs" dxfId="58" priority="88" operator="equal">
      <formula>0</formula>
    </cfRule>
  </conditionalFormatting>
  <conditionalFormatting sqref="O116:Q117">
    <cfRule type="cellIs" dxfId="57" priority="61" operator="equal">
      <formula>0</formula>
    </cfRule>
  </conditionalFormatting>
  <conditionalFormatting sqref="O118:Q123">
    <cfRule type="cellIs" dxfId="56" priority="41" operator="equal">
      <formula>0</formula>
    </cfRule>
  </conditionalFormatting>
  <conditionalFormatting sqref="O124:Q127">
    <cfRule type="cellIs" dxfId="55" priority="58" operator="equal">
      <formula>0</formula>
    </cfRule>
  </conditionalFormatting>
  <conditionalFormatting sqref="O132:Q140">
    <cfRule type="cellIs" dxfId="54" priority="52" operator="equal">
      <formula>0</formula>
    </cfRule>
  </conditionalFormatting>
  <conditionalFormatting sqref="O132:Q140 O164:Q171 O157:Q160">
    <cfRule type="cellIs" dxfId="53" priority="53" operator="equal">
      <formula>0</formula>
    </cfRule>
  </conditionalFormatting>
  <conditionalFormatting sqref="O199:Q199">
    <cfRule type="cellIs" dxfId="52" priority="77" operator="equal">
      <formula>0</formula>
    </cfRule>
  </conditionalFormatting>
  <conditionalFormatting sqref="O200:Q200">
    <cfRule type="cellIs" dxfId="51" priority="69" operator="equal">
      <formula>0</formula>
    </cfRule>
  </conditionalFormatting>
  <conditionalFormatting sqref="O201:Q202">
    <cfRule type="cellIs" dxfId="50" priority="75" operator="equal">
      <formula>0</formula>
    </cfRule>
  </conditionalFormatting>
  <conditionalFormatting sqref="O212:Q213">
    <cfRule type="cellIs" dxfId="49" priority="73" operator="equal">
      <formula>0</formula>
    </cfRule>
  </conditionalFormatting>
  <conditionalFormatting sqref="O256:Q258">
    <cfRule type="cellIs" dxfId="48" priority="68" operator="equal">
      <formula>0</formula>
    </cfRule>
  </conditionalFormatting>
  <conditionalFormatting sqref="O225:Q227">
    <cfRule type="cellIs" dxfId="47" priority="79" operator="equal">
      <formula>0</formula>
    </cfRule>
  </conditionalFormatting>
  <conditionalFormatting sqref="O254:Q255">
    <cfRule type="cellIs" dxfId="46" priority="71" operator="equal">
      <formula>0</formula>
    </cfRule>
  </conditionalFormatting>
  <conditionalFormatting sqref="O269:Q272">
    <cfRule type="cellIs" dxfId="45" priority="86" operator="equal">
      <formula>0</formula>
    </cfRule>
  </conditionalFormatting>
  <conditionalFormatting sqref="O296:Q296">
    <cfRule type="cellIs" dxfId="44" priority="107" operator="equal">
      <formula>0</formula>
    </cfRule>
  </conditionalFormatting>
  <conditionalFormatting sqref="O303:Q310">
    <cfRule type="cellIs" dxfId="43" priority="105" operator="equal">
      <formula>0</formula>
    </cfRule>
  </conditionalFormatting>
  <conditionalFormatting sqref="B400:B411">
    <cfRule type="cellIs" dxfId="42" priority="48" operator="equal">
      <formula>0</formula>
    </cfRule>
    <cfRule type="cellIs" dxfId="41" priority="49" operator="equal">
      <formula>0</formula>
    </cfRule>
  </conditionalFormatting>
  <conditionalFormatting sqref="H422:H442">
    <cfRule type="cellIs" dxfId="40" priority="47" operator="equal">
      <formula>0</formula>
    </cfRule>
  </conditionalFormatting>
  <conditionalFormatting sqref="O116:Q117 O124:Q127 O132:Q140 O212:Q213 O107:Q110 O90:Q102 O157:Q160 O225:Q234 O164:Q173 O51:Q71 O183:Q206 O240:Q258 O269:Q294">
    <cfRule type="cellIs" dxfId="39" priority="44" operator="equal">
      <formula>0</formula>
    </cfRule>
  </conditionalFormatting>
  <conditionalFormatting sqref="N72:Q89">
    <cfRule type="cellIs" dxfId="38" priority="42" operator="equal">
      <formula>0</formula>
    </cfRule>
  </conditionalFormatting>
  <conditionalFormatting sqref="O72:Q89">
    <cfRule type="cellIs" dxfId="37" priority="43" operator="equal">
      <formula>0</formula>
    </cfRule>
  </conditionalFormatting>
  <conditionalFormatting sqref="N118:Q123">
    <cfRule type="cellIs" dxfId="36" priority="40" operator="equal">
      <formula>0</formula>
    </cfRule>
  </conditionalFormatting>
  <conditionalFormatting sqref="N174:Q182">
    <cfRule type="cellIs" dxfId="35" priority="38" operator="equal">
      <formula>0</formula>
    </cfRule>
  </conditionalFormatting>
  <conditionalFormatting sqref="O174:Q182">
    <cfRule type="cellIs" dxfId="34" priority="39" operator="equal">
      <formula>0</formula>
    </cfRule>
  </conditionalFormatting>
  <conditionalFormatting sqref="N235:Q239">
    <cfRule type="cellIs" dxfId="33" priority="34" operator="equal">
      <formula>0</formula>
    </cfRule>
  </conditionalFormatting>
  <conditionalFormatting sqref="O235:Q239">
    <cfRule type="cellIs" dxfId="32" priority="35" operator="equal">
      <formula>0</formula>
    </cfRule>
  </conditionalFormatting>
  <conditionalFormatting sqref="H190:J193 H194:I194">
    <cfRule type="cellIs" dxfId="31" priority="32" operator="equal">
      <formula>0</formula>
    </cfRule>
  </conditionalFormatting>
  <conditionalFormatting sqref="O294:Q294">
    <cfRule type="cellIs" dxfId="30" priority="33" operator="equal">
      <formula>0</formula>
    </cfRule>
  </conditionalFormatting>
  <conditionalFormatting sqref="K296">
    <cfRule type="cellIs" dxfId="29" priority="31" operator="equal">
      <formula>0</formula>
    </cfRule>
  </conditionalFormatting>
  <conditionalFormatting sqref="H294:M294">
    <cfRule type="cellIs" dxfId="28" priority="30" operator="equal">
      <formula>0</formula>
    </cfRule>
  </conditionalFormatting>
  <conditionalFormatting sqref="H290:M290">
    <cfRule type="cellIs" dxfId="27" priority="29" operator="equal">
      <formula>0</formula>
    </cfRule>
  </conditionalFormatting>
  <conditionalFormatting sqref="H277:M277">
    <cfRule type="cellIs" dxfId="26" priority="28" operator="equal">
      <formula>0</formula>
    </cfRule>
  </conditionalFormatting>
  <conditionalFormatting sqref="O277:Q277">
    <cfRule type="cellIs" dxfId="25" priority="27" operator="equal">
      <formula>0</formula>
    </cfRule>
  </conditionalFormatting>
  <conditionalFormatting sqref="O277:Q277">
    <cfRule type="cellIs" dxfId="24" priority="26" operator="equal">
      <formula>0</formula>
    </cfRule>
  </conditionalFormatting>
  <conditionalFormatting sqref="O289:Q292">
    <cfRule type="cellIs" dxfId="23" priority="25" operator="equal">
      <formula>0</formula>
    </cfRule>
  </conditionalFormatting>
  <conditionalFormatting sqref="O289:Q292">
    <cfRule type="cellIs" dxfId="22" priority="24" operator="equal">
      <formula>0</formula>
    </cfRule>
  </conditionalFormatting>
  <conditionalFormatting sqref="O294:Q294">
    <cfRule type="cellIs" dxfId="21" priority="23" operator="equal">
      <formula>0</formula>
    </cfRule>
  </conditionalFormatting>
  <conditionalFormatting sqref="O294:Q294">
    <cfRule type="cellIs" dxfId="20" priority="22" operator="equal">
      <formula>0</formula>
    </cfRule>
  </conditionalFormatting>
  <conditionalFormatting sqref="O276:Q276">
    <cfRule type="cellIs" dxfId="19" priority="21" operator="equal">
      <formula>0</formula>
    </cfRule>
  </conditionalFormatting>
  <conditionalFormatting sqref="O278:Q279">
    <cfRule type="cellIs" dxfId="18" priority="20" operator="equal">
      <formula>0</formula>
    </cfRule>
  </conditionalFormatting>
  <conditionalFormatting sqref="O286:Q288">
    <cfRule type="cellIs" dxfId="17" priority="19" operator="equal">
      <formula>0</formula>
    </cfRule>
  </conditionalFormatting>
  <conditionalFormatting sqref="O293:Q293">
    <cfRule type="cellIs" dxfId="16" priority="18" operator="equal">
      <formula>0</formula>
    </cfRule>
  </conditionalFormatting>
  <conditionalFormatting sqref="H291:M291 H292:K292 M292">
    <cfRule type="cellIs" dxfId="15" priority="17" operator="equal">
      <formula>0</formula>
    </cfRule>
  </conditionalFormatting>
  <conditionalFormatting sqref="H289:M289">
    <cfRule type="cellIs" dxfId="14" priority="16" operator="equal">
      <formula>0</formula>
    </cfRule>
  </conditionalFormatting>
  <conditionalFormatting sqref="O289:Q290">
    <cfRule type="cellIs" dxfId="13" priority="15" operator="equal">
      <formula>0</formula>
    </cfRule>
  </conditionalFormatting>
  <conditionalFormatting sqref="O289:Q290">
    <cfRule type="cellIs" dxfId="12" priority="14" operator="equal">
      <formula>0</formula>
    </cfRule>
  </conditionalFormatting>
  <conditionalFormatting sqref="O291:Q292">
    <cfRule type="cellIs" dxfId="11" priority="13" operator="equal">
      <formula>0</formula>
    </cfRule>
  </conditionalFormatting>
  <conditionalFormatting sqref="O291:Q292">
    <cfRule type="cellIs" dxfId="10" priority="12" operator="equal">
      <formula>0</formula>
    </cfRule>
  </conditionalFormatting>
  <conditionalFormatting sqref="O29:Q29">
    <cfRule type="cellIs" dxfId="9" priority="10" operator="equal">
      <formula>0</formula>
    </cfRule>
  </conditionalFormatting>
  <conditionalFormatting sqref="O29:Q29">
    <cfRule type="cellIs" dxfId="8" priority="11" operator="equal">
      <formula>0</formula>
    </cfRule>
  </conditionalFormatting>
  <conditionalFormatting sqref="O163:Q163">
    <cfRule type="cellIs" dxfId="7" priority="9" operator="equal">
      <formula>0</formula>
    </cfRule>
  </conditionalFormatting>
  <conditionalFormatting sqref="O163:Q163">
    <cfRule type="cellIs" dxfId="6" priority="8" operator="equal">
      <formula>0</formula>
    </cfRule>
  </conditionalFormatting>
  <conditionalFormatting sqref="L292:L293">
    <cfRule type="cellIs" dxfId="5" priority="7" operator="equal">
      <formula>0</formula>
    </cfRule>
  </conditionalFormatting>
  <conditionalFormatting sqref="I293">
    <cfRule type="cellIs" dxfId="4" priority="5" operator="equal">
      <formula>0</formula>
    </cfRule>
  </conditionalFormatting>
  <conditionalFormatting sqref="K194">
    <cfRule type="cellIs" dxfId="3" priority="4" operator="equal">
      <formula>0</formula>
    </cfRule>
  </conditionalFormatting>
  <conditionalFormatting sqref="J194">
    <cfRule type="cellIs" dxfId="2" priority="3" operator="equal">
      <formula>0</formula>
    </cfRule>
  </conditionalFormatting>
  <conditionalFormatting sqref="Q173">
    <cfRule type="cellIs" dxfId="1" priority="2" operator="equal">
      <formula>0</formula>
    </cfRule>
  </conditionalFormatting>
  <conditionalFormatting sqref="Q173">
    <cfRule type="cellIs" dxfId="0" priority="1" operator="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8" scale="46" orientation="landscape" r:id="rId1"/>
  <rowBreaks count="5" manualBreakCount="5">
    <brk id="71" max="16" man="1"/>
    <brk id="140" max="16" man="1"/>
    <brk id="202" max="16" man="1"/>
    <brk id="268" max="16" man="1"/>
    <brk id="294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أسعار التمويل الفردى</vt:lpstr>
      <vt:lpstr>'أسعار التمويل الفردى'!Print_Area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2025-12-18T14:17:12Z</dcterms:modified>
</cp:coreProperties>
</file>