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4C37EA7A-99D0-487E-B537-ED3140D2E269}" xr6:coauthVersionLast="47" xr6:coauthVersionMax="47" xr10:uidLastSave="{00000000-0000-0000-0000-000000000000}"/>
  <bookViews>
    <workbookView xWindow="-120" yWindow="-120" windowWidth="29040" windowHeight="15720" tabRatio="965" xr2:uid="{00000000-000D-0000-FFFF-FFFF00000000}"/>
  </bookViews>
  <sheets>
    <sheet name="أسعار التمويل الجماعي- شركات" sheetId="27" r:id="rId1"/>
  </sheets>
  <definedNames>
    <definedName name="_xlnm.Print_Area" localSheetId="0">'أسعار التمويل الجماعي- شركات'!$A$1:$Q$84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5" i="27" l="1"/>
  <c r="P14" i="27"/>
  <c r="O13" i="27"/>
  <c r="Q12" i="27"/>
  <c r="P12" i="27"/>
  <c r="O12" i="27"/>
  <c r="Q11" i="27"/>
  <c r="P11" i="27"/>
  <c r="O11" i="27"/>
</calcChain>
</file>

<file path=xl/sharedStrings.xml><?xml version="1.0" encoding="utf-8"?>
<sst xmlns="http://schemas.openxmlformats.org/spreadsheetml/2006/main" count="90" uniqueCount="47">
  <si>
    <t>منتج التمويل الأساسي</t>
  </si>
  <si>
    <t xml:space="preserve">المعدل الثابت لتكلفة التمويل (الفائدة) سنوياً </t>
  </si>
  <si>
    <t>المعدل الثابت للمصاريف الإدارية من قيمة التمويل</t>
  </si>
  <si>
    <t xml:space="preserve">رقم الترخيص </t>
  </si>
  <si>
    <t xml:space="preserve">اسم جهة التمويل </t>
  </si>
  <si>
    <t>الاسم التجاري</t>
  </si>
  <si>
    <t xml:space="preserve">الفئـــــة </t>
  </si>
  <si>
    <t>شرائح التمويل الفرعية (إن وُجِدت)</t>
  </si>
  <si>
    <t>عالى المخاطر</t>
  </si>
  <si>
    <t xml:space="preserve">متوسط المخاطر  </t>
  </si>
  <si>
    <t>منخفض المخاطر</t>
  </si>
  <si>
    <t>شركات</t>
  </si>
  <si>
    <t>تساهيل</t>
  </si>
  <si>
    <t>شركة انجاز للتمويل متناهي الصغر</t>
  </si>
  <si>
    <t>إنجاز</t>
  </si>
  <si>
    <t>البيان
Median</t>
  </si>
  <si>
    <t>البيان
Mode</t>
  </si>
  <si>
    <t>البيان
Max</t>
  </si>
  <si>
    <t>البيان
Mini</t>
  </si>
  <si>
    <t>عالى المخاطر
(عدد المشاهدات 1 مرة)</t>
  </si>
  <si>
    <t>البيان</t>
  </si>
  <si>
    <t>Median</t>
  </si>
  <si>
    <t>Mean</t>
  </si>
  <si>
    <t>Mode</t>
  </si>
  <si>
    <t>Max.</t>
  </si>
  <si>
    <t>Min.</t>
  </si>
  <si>
    <t>ST.DEV.</t>
  </si>
  <si>
    <t xml:space="preserve"> المقاييس الإحصائية المستخدمة</t>
  </si>
  <si>
    <t>هو السعر الذي يتوسط مجموعة من قيم الأسعار</t>
  </si>
  <si>
    <t>المتوسط الحسابي لمجموعة معينة من الأسعار المدرجة</t>
  </si>
  <si>
    <t>السعر الأكثر مشاهدة  ضمن مجموعة بيانات الأسعار</t>
  </si>
  <si>
    <t>أكبر سعر في إطار مجموعة من الأسعار</t>
  </si>
  <si>
    <t>أقل سعر في إطار مجموعة من الأسعار</t>
  </si>
  <si>
    <t xml:space="preserve">مقياس تشتت مجموعة بيانات الأسعار لمنتجات التمويل عن متوسطها الحسابي والذي يعكس أداء أكثر استقراراً أو اتساقا نسبياً للأسعار داخل السوق </t>
  </si>
  <si>
    <t>الاسم المختصر</t>
  </si>
  <si>
    <t xml:space="preserve">منتجات التمويل  الجماعي </t>
  </si>
  <si>
    <t>اجمالى عبء تكاليف التمويل الجماعي</t>
  </si>
  <si>
    <t xml:space="preserve">شركة تساهيل للتمويل </t>
  </si>
  <si>
    <t>تمويل جماعي (نصف شهري وشهري)</t>
  </si>
  <si>
    <t>20,000 - 3,000</t>
  </si>
  <si>
    <t>منتج تمويل جماعي عرض خاص المنيا وبني سويف وأسيوط (نصف شهري وشهري)</t>
  </si>
  <si>
    <t>تمويل جماعي للسيدات</t>
  </si>
  <si>
    <t>5,000 - 7,000 جم</t>
  </si>
  <si>
    <t>7,001 - 8,500 جم</t>
  </si>
  <si>
    <t>8,501 - 10,000</t>
  </si>
  <si>
    <t>المؤشر المرجعي للتسعير المسؤول (تمويل جماعي)</t>
  </si>
  <si>
    <t>- لظهور اسم جهة التمويل وأسعارها المبينة في نقاط التشتت بالشكل عاليه يتم الوقوف بشكل مستمر على الدوائر المظللة..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</si>
</sst>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18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2"/>
      <color rgb="FF002060"/>
      <name val="Arial"/>
      <family val="2"/>
      <scheme val="minor"/>
    </font>
    <font>
      <b/>
      <sz val="14"/>
      <color theme="0" tint="-4.9989318521683403E-2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2"/>
      <name val="Arial"/>
      <family val="2"/>
      <scheme val="minor"/>
    </font>
    <font>
      <b/>
      <sz val="14"/>
      <color rgb="FF000099"/>
      <name val="Arial"/>
      <family val="2"/>
      <scheme val="minor"/>
    </font>
    <font>
      <b/>
      <sz val="14"/>
      <color rgb="FF002060"/>
      <name val="Arial"/>
      <family val="2"/>
      <scheme val="minor"/>
    </font>
    <font>
      <b/>
      <sz val="12"/>
      <color theme="10"/>
      <name val="Arial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ck">
        <color rgb="FFC00000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ck">
        <color rgb="FFC00000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ck">
        <color rgb="FFC00000"/>
      </top>
      <bottom style="thin">
        <color theme="1"/>
      </bottom>
      <diagonal/>
    </border>
    <border>
      <left style="thin">
        <color indexed="64"/>
      </left>
      <right/>
      <top style="thick">
        <color rgb="FFC00000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ck">
        <color rgb="FFC00000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ck">
        <color rgb="FFC00000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ck">
        <color rgb="FFC00000"/>
      </bottom>
      <diagonal/>
    </border>
    <border>
      <left style="thin">
        <color indexed="64"/>
      </left>
      <right/>
      <top style="thin">
        <color theme="1"/>
      </top>
      <bottom style="thick">
        <color rgb="FFC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rgb="FFC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ck">
        <color rgb="FFC00000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1"/>
      </bottom>
      <diagonal/>
    </border>
    <border>
      <left/>
      <right/>
      <top style="thin">
        <color theme="0"/>
      </top>
      <bottom style="thin">
        <color theme="1"/>
      </bottom>
      <diagonal/>
    </border>
    <border>
      <left/>
      <right style="thin">
        <color indexed="64"/>
      </right>
      <top style="thin">
        <color theme="0"/>
      </top>
      <bottom style="thin">
        <color theme="1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theme="1"/>
      </right>
      <top style="thick">
        <color rgb="FFC00000"/>
      </top>
      <bottom/>
      <diagonal/>
    </border>
    <border>
      <left style="medium">
        <color theme="1"/>
      </left>
      <right style="medium">
        <color theme="1"/>
      </right>
      <top style="thick">
        <color rgb="FFC00000"/>
      </top>
      <bottom/>
      <diagonal/>
    </border>
    <border>
      <left style="medium">
        <color theme="1"/>
      </left>
      <right style="medium">
        <color theme="1"/>
      </right>
      <top style="thick">
        <color rgb="FFC00000"/>
      </top>
      <bottom style="thin">
        <color theme="1"/>
      </bottom>
      <diagonal/>
    </border>
    <border>
      <left style="medium">
        <color indexed="64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theme="1"/>
      </right>
      <top/>
      <bottom style="thick">
        <color rgb="FFC00000"/>
      </bottom>
      <diagonal/>
    </border>
    <border>
      <left style="medium">
        <color theme="1"/>
      </left>
      <right style="medium">
        <color theme="1"/>
      </right>
      <top/>
      <bottom style="thick">
        <color rgb="FFC00000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thick">
        <color rgb="FFC00000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6" fillId="2" borderId="0" xfId="0" applyFont="1" applyFill="1" applyBorder="1" applyAlignment="1" applyProtection="1">
      <alignment horizontal="center" vertical="center"/>
      <protection hidden="1"/>
    </xf>
    <xf numFmtId="10" fontId="5" fillId="2" borderId="6" xfId="0" applyNumberFormat="1" applyFont="1" applyFill="1" applyBorder="1" applyAlignment="1" applyProtection="1">
      <alignment horizontal="center" vertical="center"/>
      <protection hidden="1"/>
    </xf>
    <xf numFmtId="3" fontId="7" fillId="0" borderId="13" xfId="0" applyNumberFormat="1" applyFont="1" applyBorder="1" applyAlignment="1" applyProtection="1">
      <alignment horizontal="center" vertical="center" readingOrder="2"/>
      <protection hidden="1"/>
    </xf>
    <xf numFmtId="10" fontId="7" fillId="0" borderId="14" xfId="0" applyNumberFormat="1" applyFont="1" applyBorder="1" applyAlignment="1" applyProtection="1">
      <alignment horizontal="center" vertical="center"/>
      <protection hidden="1"/>
    </xf>
    <xf numFmtId="10" fontId="7" fillId="0" borderId="17" xfId="0" applyNumberFormat="1" applyFont="1" applyBorder="1" applyAlignment="1" applyProtection="1">
      <alignment horizontal="center" vertical="center"/>
      <protection hidden="1"/>
    </xf>
    <xf numFmtId="10" fontId="7" fillId="0" borderId="16" xfId="0" applyNumberFormat="1" applyFont="1" applyBorder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horizontal="center" vertical="center"/>
      <protection hidden="1"/>
    </xf>
    <xf numFmtId="0" fontId="7" fillId="9" borderId="23" xfId="0" applyFont="1" applyFill="1" applyBorder="1" applyAlignment="1" applyProtection="1">
      <alignment horizontal="center" vertical="center" readingOrder="2"/>
      <protection hidden="1"/>
    </xf>
    <xf numFmtId="10" fontId="7" fillId="9" borderId="24" xfId="0" applyNumberFormat="1" applyFont="1" applyFill="1" applyBorder="1" applyAlignment="1" applyProtection="1">
      <alignment horizontal="center" vertical="center"/>
      <protection hidden="1"/>
    </xf>
    <xf numFmtId="10" fontId="7" fillId="9" borderId="27" xfId="0" applyNumberFormat="1" applyFont="1" applyFill="1" applyBorder="1" applyAlignment="1" applyProtection="1">
      <alignment horizontal="center" vertical="center"/>
      <protection hidden="1"/>
    </xf>
    <xf numFmtId="10" fontId="7" fillId="9" borderId="26" xfId="0" applyNumberFormat="1" applyFont="1" applyFill="1" applyBorder="1" applyAlignment="1" applyProtection="1">
      <alignment horizontal="center" vertical="center"/>
      <protection hidden="1"/>
    </xf>
    <xf numFmtId="0" fontId="3" fillId="2" borderId="12" xfId="0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 wrapText="1"/>
      <protection hidden="1"/>
    </xf>
    <xf numFmtId="9" fontId="10" fillId="2" borderId="0" xfId="0" applyNumberFormat="1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 wrapText="1"/>
      <protection hidden="1"/>
    </xf>
    <xf numFmtId="0" fontId="4" fillId="10" borderId="38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3" fontId="10" fillId="2" borderId="0" xfId="0" applyNumberFormat="1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 wrapText="1"/>
      <protection hidden="1"/>
    </xf>
    <xf numFmtId="0" fontId="14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9" fontId="4" fillId="2" borderId="0" xfId="0" applyNumberFormat="1" applyFont="1" applyFill="1" applyAlignment="1" applyProtection="1">
      <alignment horizontal="center" vertical="center"/>
      <protection hidden="1"/>
    </xf>
    <xf numFmtId="164" fontId="4" fillId="2" borderId="0" xfId="0" applyNumberFormat="1" applyFont="1" applyFill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horizontal="center" vertical="center" wrapText="1"/>
      <protection hidden="1"/>
    </xf>
    <xf numFmtId="0" fontId="16" fillId="2" borderId="0" xfId="0" applyFont="1" applyFill="1" applyAlignment="1" applyProtection="1">
      <alignment horizontal="center" vertical="center" wrapText="1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3" fillId="0" borderId="12" xfId="0" applyFont="1" applyFill="1" applyBorder="1" applyAlignment="1" applyProtection="1">
      <alignment horizontal="center" vertical="center"/>
      <protection hidden="1"/>
    </xf>
    <xf numFmtId="0" fontId="12" fillId="6" borderId="10" xfId="0" applyFont="1" applyFill="1" applyBorder="1" applyAlignment="1" applyProtection="1">
      <alignment horizontal="center" vertical="center"/>
      <protection hidden="1"/>
    </xf>
    <xf numFmtId="0" fontId="3" fillId="7" borderId="10" xfId="0" applyFont="1" applyFill="1" applyBorder="1" applyAlignment="1" applyProtection="1">
      <alignment horizontal="center" vertical="center"/>
      <protection hidden="1"/>
    </xf>
    <xf numFmtId="0" fontId="3" fillId="8" borderId="10" xfId="0" applyFont="1" applyFill="1" applyBorder="1" applyAlignment="1" applyProtection="1">
      <alignment horizontal="center" vertical="center"/>
      <protection hidden="1"/>
    </xf>
    <xf numFmtId="0" fontId="12" fillId="6" borderId="9" xfId="0" applyFont="1" applyFill="1" applyBorder="1" applyAlignment="1" applyProtection="1">
      <alignment horizontal="center" vertical="center"/>
      <protection hidden="1"/>
    </xf>
    <xf numFmtId="0" fontId="3" fillId="8" borderId="11" xfId="0" applyFont="1" applyFill="1" applyBorder="1" applyAlignment="1" applyProtection="1">
      <alignment horizontal="center" vertical="center"/>
      <protection hidden="1"/>
    </xf>
    <xf numFmtId="0" fontId="7" fillId="9" borderId="18" xfId="0" applyFont="1" applyFill="1" applyBorder="1" applyAlignment="1" applyProtection="1">
      <alignment horizontal="center" vertical="center" readingOrder="2"/>
      <protection hidden="1"/>
    </xf>
    <xf numFmtId="10" fontId="7" fillId="9" borderId="19" xfId="0" applyNumberFormat="1" applyFont="1" applyFill="1" applyBorder="1" applyAlignment="1" applyProtection="1">
      <alignment horizontal="center" vertical="center"/>
      <protection hidden="1"/>
    </xf>
    <xf numFmtId="10" fontId="7" fillId="9" borderId="22" xfId="0" applyNumberFormat="1" applyFont="1" applyFill="1" applyBorder="1" applyAlignment="1" applyProtection="1">
      <alignment horizontal="center" vertical="center"/>
      <protection hidden="1"/>
    </xf>
    <xf numFmtId="10" fontId="7" fillId="9" borderId="21" xfId="0" applyNumberFormat="1" applyFont="1" applyFill="1" applyBorder="1" applyAlignment="1" applyProtection="1">
      <alignment horizontal="center" vertical="center"/>
      <protection hidden="1"/>
    </xf>
    <xf numFmtId="9" fontId="3" fillId="2" borderId="0" xfId="0" applyNumberFormat="1" applyFont="1" applyFill="1" applyAlignment="1" applyProtection="1">
      <alignment horizontal="center" vertical="center"/>
      <protection hidden="1"/>
    </xf>
    <xf numFmtId="164" fontId="3" fillId="2" borderId="0" xfId="0" applyNumberFormat="1" applyFont="1" applyFill="1" applyAlignment="1" applyProtection="1">
      <alignment horizontal="center" vertical="center"/>
      <protection hidden="1"/>
    </xf>
    <xf numFmtId="0" fontId="2" fillId="10" borderId="37" xfId="0" applyFont="1" applyFill="1" applyBorder="1" applyAlignment="1" applyProtection="1">
      <alignment horizontal="center" vertical="center"/>
      <protection hidden="1"/>
    </xf>
    <xf numFmtId="0" fontId="2" fillId="10" borderId="38" xfId="0" applyFont="1" applyFill="1" applyBorder="1" applyAlignment="1" applyProtection="1">
      <alignment horizontal="center" vertical="center"/>
      <protection hidden="1"/>
    </xf>
    <xf numFmtId="10" fontId="3" fillId="0" borderId="10" xfId="0" applyNumberFormat="1" applyFont="1" applyBorder="1" applyAlignment="1" applyProtection="1">
      <alignment horizontal="center" vertical="center"/>
      <protection hidden="1"/>
    </xf>
    <xf numFmtId="0" fontId="2" fillId="10" borderId="32" xfId="0" applyFont="1" applyFill="1" applyBorder="1" applyAlignment="1" applyProtection="1">
      <alignment horizontal="center" vertical="center"/>
      <protection hidden="1"/>
    </xf>
    <xf numFmtId="0" fontId="14" fillId="2" borderId="0" xfId="0" applyFont="1" applyFill="1" applyAlignment="1" applyProtection="1">
      <alignment horizontal="center" vertical="center"/>
      <protection hidden="1"/>
    </xf>
    <xf numFmtId="0" fontId="14" fillId="2" borderId="0" xfId="0" applyFont="1" applyFill="1" applyAlignment="1" applyProtection="1">
      <alignment horizontal="center" vertical="center" wrapText="1"/>
      <protection hidden="1"/>
    </xf>
    <xf numFmtId="9" fontId="14" fillId="2" borderId="0" xfId="0" applyNumberFormat="1" applyFont="1" applyFill="1" applyAlignment="1" applyProtection="1">
      <alignment horizontal="center" vertical="center"/>
      <protection hidden="1"/>
    </xf>
    <xf numFmtId="164" fontId="14" fillId="2" borderId="0" xfId="0" applyNumberFormat="1" applyFont="1" applyFill="1" applyAlignment="1" applyProtection="1">
      <alignment horizontal="center" vertical="center"/>
      <protection hidden="1"/>
    </xf>
    <xf numFmtId="0" fontId="14" fillId="2" borderId="0" xfId="0" applyFont="1" applyFill="1" applyAlignment="1" applyProtection="1">
      <alignment horizontal="right" vertical="center"/>
      <protection hidden="1"/>
    </xf>
    <xf numFmtId="0" fontId="14" fillId="2" borderId="0" xfId="0" applyFont="1" applyFill="1" applyAlignment="1" applyProtection="1">
      <alignment horizontal="right" vertical="center" wrapText="1"/>
      <protection hidden="1"/>
    </xf>
    <xf numFmtId="10" fontId="14" fillId="2" borderId="0" xfId="0" applyNumberFormat="1" applyFont="1" applyFill="1" applyAlignment="1" applyProtection="1">
      <alignment horizontal="right" vertical="center"/>
      <protection hidden="1"/>
    </xf>
    <xf numFmtId="10" fontId="14" fillId="2" borderId="0" xfId="0" applyNumberFormat="1" applyFont="1" applyFill="1" applyAlignment="1" applyProtection="1">
      <alignment vertical="center"/>
      <protection hidden="1"/>
    </xf>
    <xf numFmtId="0" fontId="8" fillId="4" borderId="52" xfId="0" applyFont="1" applyFill="1" applyBorder="1" applyAlignment="1" applyProtection="1">
      <alignment horizontal="center" vertical="center"/>
      <protection hidden="1"/>
    </xf>
    <xf numFmtId="0" fontId="8" fillId="4" borderId="52" xfId="0" applyFont="1" applyFill="1" applyBorder="1" applyAlignment="1" applyProtection="1">
      <alignment horizontal="center" vertical="center" wrapText="1"/>
      <protection hidden="1"/>
    </xf>
    <xf numFmtId="10" fontId="7" fillId="4" borderId="30" xfId="0" applyNumberFormat="1" applyFont="1" applyFill="1" applyBorder="1" applyAlignment="1" applyProtection="1">
      <alignment horizontal="center" vertical="center"/>
      <protection hidden="1"/>
    </xf>
    <xf numFmtId="10" fontId="7" fillId="4" borderId="31" xfId="0" applyNumberFormat="1" applyFont="1" applyFill="1" applyBorder="1" applyAlignment="1" applyProtection="1">
      <alignment horizontal="center" vertical="center"/>
      <protection hidden="1"/>
    </xf>
    <xf numFmtId="10" fontId="7" fillId="4" borderId="34" xfId="0" applyNumberFormat="1" applyFont="1" applyFill="1" applyBorder="1" applyAlignment="1" applyProtection="1">
      <alignment horizontal="center" vertical="center"/>
      <protection hidden="1"/>
    </xf>
    <xf numFmtId="10" fontId="7" fillId="4" borderId="53" xfId="0" applyNumberFormat="1" applyFont="1" applyFill="1" applyBorder="1" applyAlignment="1" applyProtection="1">
      <alignment horizontal="center" vertical="center"/>
      <protection hidden="1"/>
    </xf>
    <xf numFmtId="10" fontId="7" fillId="4" borderId="54" xfId="0" applyNumberFormat="1" applyFont="1" applyFill="1" applyBorder="1" applyAlignment="1" applyProtection="1">
      <alignment horizontal="center" vertical="center"/>
      <protection hidden="1"/>
    </xf>
    <xf numFmtId="10" fontId="7" fillId="4" borderId="55" xfId="0" applyNumberFormat="1" applyFont="1" applyFill="1" applyBorder="1" applyAlignment="1" applyProtection="1">
      <alignment horizontal="center" vertical="center"/>
      <protection hidden="1"/>
    </xf>
    <xf numFmtId="10" fontId="7" fillId="2" borderId="12" xfId="0" applyNumberFormat="1" applyFont="1" applyFill="1" applyBorder="1" applyAlignment="1" applyProtection="1">
      <alignment horizontal="center" vertical="center"/>
      <protection hidden="1"/>
    </xf>
    <xf numFmtId="10" fontId="7" fillId="4" borderId="65" xfId="0" applyNumberFormat="1" applyFont="1" applyFill="1" applyBorder="1" applyAlignment="1" applyProtection="1">
      <alignment horizontal="center" vertical="center"/>
      <protection hidden="1"/>
    </xf>
    <xf numFmtId="10" fontId="7" fillId="4" borderId="28" xfId="0" applyNumberFormat="1" applyFont="1" applyFill="1" applyBorder="1" applyAlignment="1" applyProtection="1">
      <alignment horizontal="center" vertical="center"/>
      <protection hidden="1"/>
    </xf>
    <xf numFmtId="10" fontId="7" fillId="4" borderId="33" xfId="0" applyNumberFormat="1" applyFont="1" applyFill="1" applyBorder="1" applyAlignment="1" applyProtection="1">
      <alignment horizontal="center" vertical="center"/>
      <protection hidden="1"/>
    </xf>
    <xf numFmtId="10" fontId="7" fillId="4" borderId="29" xfId="0" applyNumberFormat="1" applyFont="1" applyFill="1" applyBorder="1" applyAlignment="1" applyProtection="1">
      <alignment horizontal="center" vertical="center"/>
      <protection hidden="1"/>
    </xf>
    <xf numFmtId="0" fontId="8" fillId="2" borderId="12" xfId="0" applyFont="1" applyFill="1" applyBorder="1" applyAlignment="1" applyProtection="1">
      <alignment horizontal="center" vertical="center" wrapText="1"/>
      <protection hidden="1"/>
    </xf>
    <xf numFmtId="0" fontId="10" fillId="2" borderId="0" xfId="0" applyFont="1" applyFill="1" applyAlignment="1" applyProtection="1">
      <alignment horizontal="center" vertical="center"/>
      <protection hidden="1"/>
    </xf>
    <xf numFmtId="10" fontId="3" fillId="5" borderId="10" xfId="0" applyNumberFormat="1" applyFont="1" applyFill="1" applyBorder="1" applyAlignment="1" applyProtection="1">
      <alignment horizontal="center" vertical="center"/>
      <protection hidden="1"/>
    </xf>
    <xf numFmtId="10" fontId="3" fillId="11" borderId="10" xfId="0" applyNumberFormat="1" applyFont="1" applyFill="1" applyBorder="1" applyAlignment="1" applyProtection="1">
      <alignment horizontal="center" vertical="center"/>
      <protection hidden="1"/>
    </xf>
    <xf numFmtId="10" fontId="3" fillId="12" borderId="10" xfId="0" applyNumberFormat="1" applyFont="1" applyFill="1" applyBorder="1" applyAlignment="1" applyProtection="1">
      <alignment horizontal="center" vertical="center"/>
      <protection hidden="1"/>
    </xf>
    <xf numFmtId="0" fontId="16" fillId="2" borderId="0" xfId="0" applyFont="1" applyFill="1" applyAlignment="1" applyProtection="1">
      <alignment horizontal="center" vertical="center"/>
      <protection hidden="1"/>
    </xf>
    <xf numFmtId="0" fontId="17" fillId="2" borderId="0" xfId="1" applyFont="1" applyFill="1" applyAlignment="1" applyProtection="1">
      <alignment horizontal="center" vertical="center"/>
      <protection hidden="1"/>
    </xf>
    <xf numFmtId="164" fontId="10" fillId="2" borderId="0" xfId="0" applyNumberFormat="1" applyFont="1" applyFill="1" applyAlignment="1" applyProtection="1">
      <alignment horizontal="center" vertical="center"/>
      <protection hidden="1"/>
    </xf>
    <xf numFmtId="0" fontId="17" fillId="2" borderId="0" xfId="1" applyFont="1" applyFill="1" applyAlignment="1" applyProtection="1">
      <alignment horizontal="center" vertical="center"/>
      <protection hidden="1"/>
    </xf>
    <xf numFmtId="49" fontId="15" fillId="2" borderId="0" xfId="1" applyNumberFormat="1" applyFont="1" applyFill="1" applyAlignment="1" applyProtection="1">
      <alignment horizontal="right" vertical="center" readingOrder="2"/>
      <protection hidden="1"/>
    </xf>
    <xf numFmtId="164" fontId="10" fillId="2" borderId="17" xfId="0" applyNumberFormat="1" applyFont="1" applyFill="1" applyBorder="1" applyAlignment="1" applyProtection="1">
      <alignment horizontal="center" vertical="center" wrapText="1"/>
      <protection hidden="1"/>
    </xf>
    <xf numFmtId="164" fontId="10" fillId="2" borderId="36" xfId="0" applyNumberFormat="1" applyFont="1" applyFill="1" applyBorder="1" applyAlignment="1" applyProtection="1">
      <alignment horizontal="center" vertical="center" wrapText="1"/>
      <protection hidden="1"/>
    </xf>
    <xf numFmtId="164" fontId="10" fillId="2" borderId="35" xfId="0" applyNumberFormat="1" applyFont="1" applyFill="1" applyBorder="1" applyAlignment="1" applyProtection="1">
      <alignment horizontal="center" vertical="center" wrapText="1"/>
      <protection hidden="1"/>
    </xf>
    <xf numFmtId="0" fontId="4" fillId="10" borderId="42" xfId="0" applyFont="1" applyFill="1" applyBorder="1" applyAlignment="1" applyProtection="1">
      <alignment horizontal="center" vertical="center"/>
      <protection hidden="1"/>
    </xf>
    <xf numFmtId="0" fontId="4" fillId="10" borderId="45" xfId="0" applyFont="1" applyFill="1" applyBorder="1" applyAlignment="1" applyProtection="1">
      <alignment horizontal="center" vertical="center"/>
      <protection hidden="1"/>
    </xf>
    <xf numFmtId="164" fontId="13" fillId="4" borderId="43" xfId="0" applyNumberFormat="1" applyFont="1" applyFill="1" applyBorder="1" applyAlignment="1" applyProtection="1">
      <alignment horizontal="center" vertical="center" wrapText="1"/>
      <protection hidden="1"/>
    </xf>
    <xf numFmtId="164" fontId="13" fillId="4" borderId="44" xfId="0" applyNumberFormat="1" applyFont="1" applyFill="1" applyBorder="1" applyAlignment="1" applyProtection="1">
      <alignment horizontal="center" vertical="center" wrapText="1"/>
      <protection hidden="1"/>
    </xf>
    <xf numFmtId="164" fontId="13" fillId="4" borderId="46" xfId="0" applyNumberFormat="1" applyFont="1" applyFill="1" applyBorder="1" applyAlignment="1" applyProtection="1">
      <alignment horizontal="center" vertical="center" wrapText="1"/>
      <protection hidden="1"/>
    </xf>
    <xf numFmtId="164" fontId="13" fillId="4" borderId="47" xfId="0" applyNumberFormat="1" applyFont="1" applyFill="1" applyBorder="1" applyAlignment="1" applyProtection="1">
      <alignment horizontal="center" vertical="center" wrapText="1"/>
      <protection hidden="1"/>
    </xf>
    <xf numFmtId="164" fontId="10" fillId="2" borderId="0" xfId="0" applyNumberFormat="1" applyFont="1" applyFill="1" applyAlignment="1" applyProtection="1">
      <alignment horizontal="center" vertical="center"/>
      <protection hidden="1"/>
    </xf>
    <xf numFmtId="0" fontId="8" fillId="4" borderId="51" xfId="0" applyFont="1" applyFill="1" applyBorder="1" applyAlignment="1" applyProtection="1">
      <alignment horizontal="center" vertical="center"/>
      <protection hidden="1"/>
    </xf>
    <xf numFmtId="0" fontId="8" fillId="4" borderId="12" xfId="0" applyFont="1" applyFill="1" applyBorder="1" applyAlignment="1" applyProtection="1">
      <alignment horizontal="center" vertical="center"/>
      <protection hidden="1"/>
    </xf>
    <xf numFmtId="164" fontId="10" fillId="2" borderId="17" xfId="0" applyNumberFormat="1" applyFont="1" applyFill="1" applyBorder="1" applyAlignment="1" applyProtection="1">
      <alignment horizontal="center" vertical="center"/>
      <protection hidden="1"/>
    </xf>
    <xf numFmtId="164" fontId="10" fillId="2" borderId="36" xfId="0" applyNumberFormat="1" applyFont="1" applyFill="1" applyBorder="1" applyAlignment="1" applyProtection="1">
      <alignment horizontal="center" vertical="center"/>
      <protection hidden="1"/>
    </xf>
    <xf numFmtId="164" fontId="10" fillId="2" borderId="35" xfId="0" applyNumberFormat="1" applyFont="1" applyFill="1" applyBorder="1" applyAlignment="1" applyProtection="1">
      <alignment horizontal="center" vertical="center"/>
      <protection hidden="1"/>
    </xf>
    <xf numFmtId="0" fontId="8" fillId="2" borderId="56" xfId="0" applyFont="1" applyFill="1" applyBorder="1" applyAlignment="1" applyProtection="1">
      <alignment horizontal="center" vertical="center"/>
      <protection hidden="1"/>
    </xf>
    <xf numFmtId="0" fontId="8" fillId="2" borderId="59" xfId="0" applyFont="1" applyFill="1" applyBorder="1" applyAlignment="1" applyProtection="1">
      <alignment horizontal="center" vertical="center"/>
      <protection hidden="1"/>
    </xf>
    <xf numFmtId="0" fontId="8" fillId="2" borderId="62" xfId="0" applyFont="1" applyFill="1" applyBorder="1" applyAlignment="1" applyProtection="1">
      <alignment horizontal="center" vertical="center"/>
      <protection hidden="1"/>
    </xf>
    <xf numFmtId="0" fontId="8" fillId="2" borderId="57" xfId="0" applyFont="1" applyFill="1" applyBorder="1" applyAlignment="1" applyProtection="1">
      <alignment horizontal="center" vertical="center"/>
      <protection hidden="1"/>
    </xf>
    <xf numFmtId="0" fontId="8" fillId="2" borderId="60" xfId="0" applyFont="1" applyFill="1" applyBorder="1" applyAlignment="1" applyProtection="1">
      <alignment horizontal="center" vertical="center"/>
      <protection hidden="1"/>
    </xf>
    <xf numFmtId="0" fontId="8" fillId="2" borderId="63" xfId="0" applyFont="1" applyFill="1" applyBorder="1" applyAlignment="1" applyProtection="1">
      <alignment horizontal="center" vertical="center"/>
      <protection hidden="1"/>
    </xf>
    <xf numFmtId="0" fontId="2" fillId="10" borderId="0" xfId="0" applyFont="1" applyFill="1" applyAlignment="1" applyProtection="1">
      <alignment horizontal="center" vertical="center"/>
      <protection hidden="1"/>
    </xf>
    <xf numFmtId="0" fontId="4" fillId="10" borderId="50" xfId="0" applyFont="1" applyFill="1" applyBorder="1" applyAlignment="1" applyProtection="1">
      <alignment horizontal="center" vertical="center"/>
      <protection hidden="1"/>
    </xf>
    <xf numFmtId="164" fontId="10" fillId="2" borderId="39" xfId="0" applyNumberFormat="1" applyFont="1" applyFill="1" applyBorder="1" applyAlignment="1" applyProtection="1">
      <alignment horizontal="center" vertical="center"/>
      <protection hidden="1"/>
    </xf>
    <xf numFmtId="164" fontId="10" fillId="2" borderId="40" xfId="0" applyNumberFormat="1" applyFont="1" applyFill="1" applyBorder="1" applyAlignment="1" applyProtection="1">
      <alignment horizontal="center" vertical="center"/>
      <protection hidden="1"/>
    </xf>
    <xf numFmtId="164" fontId="10" fillId="2" borderId="41" xfId="0" applyNumberFormat="1" applyFont="1" applyFill="1" applyBorder="1" applyAlignment="1" applyProtection="1">
      <alignment horizontal="center" vertical="center"/>
      <protection hidden="1"/>
    </xf>
    <xf numFmtId="0" fontId="16" fillId="2" borderId="0" xfId="0" applyFont="1" applyFill="1" applyAlignment="1" applyProtection="1">
      <alignment horizontal="center" vertical="center"/>
      <protection hidden="1"/>
    </xf>
    <xf numFmtId="0" fontId="12" fillId="6" borderId="0" xfId="0" applyFont="1" applyFill="1" applyAlignment="1" applyProtection="1">
      <alignment horizontal="center" vertical="center"/>
      <protection hidden="1"/>
    </xf>
    <xf numFmtId="0" fontId="2" fillId="3" borderId="4" xfId="0" applyFont="1" applyFill="1" applyBorder="1" applyAlignment="1" applyProtection="1">
      <alignment horizontal="center" vertical="center"/>
      <protection hidden="1"/>
    </xf>
    <xf numFmtId="0" fontId="2" fillId="3" borderId="7" xfId="0" applyFont="1" applyFill="1" applyBorder="1" applyAlignment="1" applyProtection="1">
      <alignment horizontal="center" vertical="center"/>
      <protection hidden="1"/>
    </xf>
    <xf numFmtId="0" fontId="2" fillId="3" borderId="48" xfId="0" applyFont="1" applyFill="1" applyBorder="1" applyAlignment="1" applyProtection="1">
      <alignment horizontal="center" vertical="center"/>
      <protection hidden="1"/>
    </xf>
    <xf numFmtId="0" fontId="2" fillId="3" borderId="49" xfId="0" applyFont="1" applyFill="1" applyBorder="1" applyAlignment="1" applyProtection="1">
      <alignment horizontal="center" vertical="center"/>
      <protection hidden="1"/>
    </xf>
    <xf numFmtId="0" fontId="2" fillId="3" borderId="48" xfId="0" applyFont="1" applyFill="1" applyBorder="1" applyAlignment="1" applyProtection="1">
      <alignment horizontal="center" vertical="center" wrapText="1"/>
      <protection hidden="1"/>
    </xf>
    <xf numFmtId="0" fontId="2" fillId="3" borderId="49" xfId="0" applyFont="1" applyFill="1" applyBorder="1" applyAlignment="1" applyProtection="1">
      <alignment horizontal="center" vertical="center" wrapText="1"/>
      <protection hidden="1"/>
    </xf>
    <xf numFmtId="0" fontId="2" fillId="3" borderId="5" xfId="0" applyFont="1" applyFill="1" applyBorder="1" applyAlignment="1" applyProtection="1">
      <alignment horizontal="center" vertical="center"/>
      <protection hidden="1"/>
    </xf>
    <xf numFmtId="0" fontId="2" fillId="3" borderId="8" xfId="0" applyFont="1" applyFill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center" vertical="center"/>
      <protection hidden="1"/>
    </xf>
    <xf numFmtId="0" fontId="8" fillId="2" borderId="58" xfId="0" applyFont="1" applyFill="1" applyBorder="1" applyAlignment="1" applyProtection="1">
      <alignment horizontal="center" vertical="center" wrapText="1"/>
      <protection hidden="1"/>
    </xf>
    <xf numFmtId="10" fontId="7" fillId="9" borderId="20" xfId="0" applyNumberFormat="1" applyFont="1" applyFill="1" applyBorder="1" applyAlignment="1" applyProtection="1">
      <alignment horizontal="center" vertical="center"/>
      <protection hidden="1"/>
    </xf>
    <xf numFmtId="0" fontId="8" fillId="2" borderId="61" xfId="0" applyFont="1" applyFill="1" applyBorder="1" applyAlignment="1" applyProtection="1">
      <alignment horizontal="center" vertical="center" wrapText="1"/>
      <protection hidden="1"/>
    </xf>
    <xf numFmtId="10" fontId="7" fillId="0" borderId="15" xfId="0" applyNumberFormat="1" applyFont="1" applyBorder="1" applyAlignment="1" applyProtection="1">
      <alignment horizontal="center" vertical="center"/>
      <protection hidden="1"/>
    </xf>
    <xf numFmtId="0" fontId="8" fillId="2" borderId="64" xfId="0" applyFont="1" applyFill="1" applyBorder="1" applyAlignment="1" applyProtection="1">
      <alignment horizontal="center" vertical="center" wrapText="1"/>
      <protection hidden="1"/>
    </xf>
    <xf numFmtId="10" fontId="7" fillId="9" borderId="25" xfId="0" applyNumberFormat="1" applyFont="1" applyFill="1" applyBorder="1" applyAlignment="1" applyProtection="1">
      <alignment horizontal="center" vertical="center"/>
      <protection hidden="1"/>
    </xf>
  </cellXfs>
  <cellStyles count="3">
    <cellStyle name="Comma 2" xfId="2" xr:uid="{5CBC7189-2383-4390-80DD-09C7230405EF}"/>
    <cellStyle name="Hyperlink" xfId="1" builtinId="8"/>
    <cellStyle name="Normal" xfId="0" builtinId="0"/>
  </cellStyles>
  <dxfs count="32"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1"/>
      </font>
    </dxf>
    <dxf>
      <font>
        <color theme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b/>
        <i val="0"/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/>
      </font>
    </dxf>
    <dxf>
      <font>
        <color theme="1"/>
      </font>
    </dxf>
    <dxf>
      <font>
        <b/>
        <i val="0"/>
        <color auto="1"/>
      </font>
    </dxf>
    <dxf>
      <font>
        <color theme="0"/>
      </font>
    </dxf>
    <dxf>
      <font>
        <color theme="0" tint="-0.14996795556505021"/>
      </font>
    </dxf>
    <dxf>
      <font>
        <color theme="1"/>
      </font>
    </dxf>
    <dxf>
      <font>
        <color theme="0"/>
      </font>
    </dxf>
    <dxf>
      <font>
        <b/>
        <i val="0"/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1"/>
      </font>
    </dxf>
    <dxf>
      <font>
        <color theme="0"/>
      </font>
    </dxf>
    <dxf>
      <font>
        <b/>
        <i val="0"/>
        <color auto="1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image" Target="../media/image2.jpg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image" Target="../media/image2.jpg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image" Target="../media/image2.jpg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4.xml"/><Relationship Id="rId1" Type="http://schemas.microsoft.com/office/2011/relationships/chartStyle" Target="style4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5.xml"/><Relationship Id="rId1" Type="http://schemas.microsoft.com/office/2011/relationships/chartStyle" Target="style5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6.xml"/><Relationship Id="rId1" Type="http://schemas.microsoft.com/office/2011/relationships/chartStyle" Target="style6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7.xml"/><Relationship Id="rId1" Type="http://schemas.microsoft.com/office/2011/relationships/chartStyle" Target="style7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8.xml"/><Relationship Id="rId1" Type="http://schemas.microsoft.com/office/2011/relationships/chartStyle" Target="style8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9.xml"/><Relationship Id="rId1" Type="http://schemas.microsoft.com/office/2011/relationships/chartStyle" Target="style9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100" b="1" i="0" baseline="0">
                <a:effectLst/>
              </a:rPr>
              <a:t>المقاييس الإحصائية لإجمالي عبء التمويل الجماعي</a:t>
            </a:r>
            <a:endParaRPr lang="ar-EG" sz="1100">
              <a:effectLst/>
            </a:endParaRP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ar-EG" sz="1100" b="1" i="0" baseline="0">
                <a:effectLst/>
              </a:rPr>
              <a:t>بالشركات والجمعيات والمؤسسات الأهلية (عملاء عالى المخاطر)</a:t>
            </a:r>
            <a:endParaRPr lang="ar-EG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الجماعي- شركات'!$N$23:$N$28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الجماعي- شركات'!$O$23:$O$28</c:f>
              <c:numCache>
                <c:formatCode>0.00%</c:formatCode>
                <c:ptCount val="6"/>
                <c:pt idx="0">
                  <c:v>0.33710000000000001</c:v>
                </c:pt>
                <c:pt idx="1">
                  <c:v>0.34506666666666669</c:v>
                </c:pt>
                <c:pt idx="3">
                  <c:v>0.375</c:v>
                </c:pt>
                <c:pt idx="4">
                  <c:v>0.3231</c:v>
                </c:pt>
                <c:pt idx="5">
                  <c:v>2.6851505234033589E-2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96-46C5-A6AD-299284623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2117160"/>
        <c:axId val="1202117552"/>
      </c:barChart>
      <c:catAx>
        <c:axId val="1202117160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C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17552"/>
        <c:crosses val="autoZero"/>
        <c:auto val="1"/>
        <c:lblAlgn val="ctr"/>
        <c:lblOffset val="100"/>
        <c:noMultiLvlLbl val="0"/>
      </c:catAx>
      <c:valAx>
        <c:axId val="1202117552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2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17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التمويل الجماعي (عملاء عالي المخاطر)</a:t>
            </a:r>
            <a:endParaRPr lang="ar-EG" sz="1400">
              <a:solidFill>
                <a:sysClr val="windowText" lastClr="000000"/>
              </a:solidFill>
              <a:effectLst/>
            </a:endParaRP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بالشركات قياساً على الوسيط الحساب 34.30% </a:t>
            </a:r>
            <a:endParaRPr lang="ar-EG" sz="14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4195447053352518E-2"/>
          <c:y val="0.21403282698769627"/>
          <c:w val="0.88019319617074787"/>
          <c:h val="0.73377253809448639"/>
        </c:manualLayout>
      </c:layout>
      <c:scatterChart>
        <c:scatterStyle val="lineMarker"/>
        <c:varyColors val="1"/>
        <c:ser>
          <c:idx val="0"/>
          <c:order val="0"/>
          <c:tx>
            <c:strRef>
              <c:f>'أسعار التمويل الجماعي- شركات'!$B$59</c:f>
              <c:strCache>
                <c:ptCount val="1"/>
                <c:pt idx="0">
                  <c:v>عالى المخاطر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74D-4DB7-BCA3-F7D952256BFF}"/>
              </c:ext>
            </c:extLst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074D-4DB7-BCA3-F7D952256BFF}"/>
              </c:ext>
            </c:extLst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074D-4DB7-BCA3-F7D952256BFF}"/>
              </c:ext>
            </c:extLst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74D-4DB7-BCA3-F7D952256BFF}"/>
              </c:ext>
            </c:extLst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74D-4DB7-BCA3-F7D952256BFF}"/>
              </c:ext>
            </c:extLst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074D-4DB7-BCA3-F7D952256BFF}"/>
              </c:ext>
            </c:extLst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074D-4DB7-BCA3-F7D952256BFF}"/>
              </c:ext>
            </c:extLst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074D-4DB7-BCA3-F7D952256BFF}"/>
              </c:ext>
            </c:extLst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074D-4DB7-BCA3-F7D952256BFF}"/>
              </c:ext>
            </c:extLst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074D-4DB7-BCA3-F7D952256BFF}"/>
              </c:ext>
            </c:extLst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074D-4DB7-BCA3-F7D952256BFF}"/>
              </c:ext>
            </c:extLst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074D-4DB7-BCA3-F7D952256BFF}"/>
              </c:ext>
            </c:extLst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074D-4DB7-BCA3-F7D952256BFF}"/>
              </c:ext>
            </c:extLst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074D-4DB7-BCA3-F7D952256BFF}"/>
              </c:ext>
            </c:extLst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074D-4DB7-BCA3-F7D952256BFF}"/>
              </c:ext>
            </c:extLst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074D-4DB7-BCA3-F7D952256BFF}"/>
              </c:ext>
            </c:extLst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074D-4DB7-BCA3-F7D952256BFF}"/>
              </c:ext>
            </c:extLst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074D-4DB7-BCA3-F7D952256BFF}"/>
              </c:ext>
            </c:extLst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074D-4DB7-BCA3-F7D952256BFF}"/>
              </c:ext>
            </c:extLst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074D-4DB7-BCA3-F7D952256BFF}"/>
              </c:ext>
            </c:extLst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074D-4DB7-BCA3-F7D952256BFF}"/>
              </c:ext>
            </c:extLst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B-074D-4DB7-BCA3-F7D952256BFF}"/>
              </c:ext>
            </c:extLst>
          </c:dPt>
          <c:dLbls>
            <c:dLbl>
              <c:idx val="0"/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074D-4DB7-BCA3-F7D952256BFF}"/>
                </c:ext>
              </c:extLst>
            </c:dLbl>
            <c:dLbl>
              <c:idx val="1"/>
              <c:spPr>
                <a:noFill/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074D-4DB7-BCA3-F7D952256BFF}"/>
                </c:ext>
              </c:extLst>
            </c:dLbl>
            <c:dLbl>
              <c:idx val="2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5-074D-4DB7-BCA3-F7D952256BFF}"/>
                </c:ext>
              </c:extLst>
            </c:dLbl>
            <c:dLbl>
              <c:idx val="4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74D-4DB7-BCA3-F7D952256BFF}"/>
                </c:ext>
              </c:extLst>
            </c:dLbl>
            <c:dLbl>
              <c:idx val="8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74D-4DB7-BCA3-F7D952256BFF}"/>
                </c:ext>
              </c:extLst>
            </c:dLbl>
            <c:dLbl>
              <c:idx val="9"/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3-074D-4DB7-BCA3-F7D952256BFF}"/>
                </c:ext>
              </c:extLst>
            </c:dLbl>
            <c:dLbl>
              <c:idx val="10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74D-4DB7-BCA3-F7D952256BFF}"/>
                </c:ext>
              </c:extLst>
            </c:dLbl>
            <c:dLbl>
              <c:idx val="13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B-074D-4DB7-BCA3-F7D952256BFF}"/>
                </c:ext>
              </c:extLst>
            </c:dLbl>
            <c:dLbl>
              <c:idx val="14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074D-4DB7-BCA3-F7D952256BFF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ar-EG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الجماعي- شركات'!$A$60:$A$62</c:f>
              <c:strCache>
                <c:ptCount val="3"/>
                <c:pt idx="0">
                  <c:v>إنجاز</c:v>
                </c:pt>
                <c:pt idx="1">
                  <c:v>تساهيل</c:v>
                </c:pt>
                <c:pt idx="2">
                  <c:v>تساهيل</c:v>
                </c:pt>
              </c:strCache>
            </c:strRef>
          </c:xVal>
          <c:yVal>
            <c:numRef>
              <c:f>'أسعار التمويل الجماعي- شركات'!$B$60:$B$62</c:f>
              <c:numCache>
                <c:formatCode>0.00%</c:formatCode>
                <c:ptCount val="3"/>
                <c:pt idx="0">
                  <c:v>0.375</c:v>
                </c:pt>
                <c:pt idx="1">
                  <c:v>0.33710000000000001</c:v>
                </c:pt>
                <c:pt idx="2">
                  <c:v>0.3231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D-074D-4DB7-BCA3-F7D952256B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1855696"/>
        <c:axId val="1201864320"/>
      </c:scatterChart>
      <c:valAx>
        <c:axId val="1201855696"/>
        <c:scaling>
          <c:orientation val="maxMin"/>
          <c:max val="4"/>
          <c:min val="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64320"/>
        <c:crosses val="autoZero"/>
        <c:crossBetween val="midCat"/>
      </c:valAx>
      <c:valAx>
        <c:axId val="1201864320"/>
        <c:scaling>
          <c:orientation val="minMax"/>
          <c:max val="0.4"/>
          <c:min val="0.28000000000000003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56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التمويل الجماعي (عملاء متوسطي المخاطر)</a:t>
            </a:r>
            <a:endParaRPr lang="ar-EG" sz="1400">
              <a:solidFill>
                <a:sysClr val="windowText" lastClr="000000"/>
              </a:solidFill>
              <a:effectLst/>
            </a:endParaRP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بالشركات قياساً على الوسيط الحساب 33.71% </a:t>
            </a:r>
            <a:endParaRPr lang="ar-EG" sz="14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'أسعار التمويل الجماعي- شركات'!$E$59</c:f>
              <c:strCache>
                <c:ptCount val="1"/>
                <c:pt idx="0">
                  <c:v>متوسط المخاطر  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991-43A8-B711-9258C0DFFCCD}"/>
              </c:ext>
            </c:extLst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9991-43A8-B711-9258C0DFFCCD}"/>
              </c:ext>
            </c:extLst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9991-43A8-B711-9258C0DFFCCD}"/>
              </c:ext>
            </c:extLst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991-43A8-B711-9258C0DFFCCD}"/>
              </c:ext>
            </c:extLst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991-43A8-B711-9258C0DFFCCD}"/>
              </c:ext>
            </c:extLst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9991-43A8-B711-9258C0DFFCCD}"/>
              </c:ext>
            </c:extLst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9991-43A8-B711-9258C0DFFCCD}"/>
              </c:ext>
            </c:extLst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9991-43A8-B711-9258C0DFFCCD}"/>
              </c:ext>
            </c:extLst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9991-43A8-B711-9258C0DFFCCD}"/>
              </c:ext>
            </c:extLst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9991-43A8-B711-9258C0DFFCCD}"/>
              </c:ext>
            </c:extLst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9991-43A8-B711-9258C0DFFCCD}"/>
              </c:ext>
            </c:extLst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9991-43A8-B711-9258C0DFFCCD}"/>
              </c:ext>
            </c:extLst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9991-43A8-B711-9258C0DFFCCD}"/>
              </c:ext>
            </c:extLst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9991-43A8-B711-9258C0DFFCCD}"/>
              </c:ext>
            </c:extLst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9991-43A8-B711-9258C0DFFCCD}"/>
              </c:ext>
            </c:extLst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9991-43A8-B711-9258C0DFFCCD}"/>
              </c:ext>
            </c:extLst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9991-43A8-B711-9258C0DFFCCD}"/>
              </c:ext>
            </c:extLst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9991-43A8-B711-9258C0DFFCCD}"/>
              </c:ext>
            </c:extLst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9991-43A8-B711-9258C0DFFCCD}"/>
              </c:ext>
            </c:extLst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9991-43A8-B711-9258C0DFFCCD}"/>
              </c:ext>
            </c:extLst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9991-43A8-B711-9258C0DFFCCD}"/>
              </c:ext>
            </c:extLst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B-9991-43A8-B711-9258C0DFFCCD}"/>
              </c:ext>
            </c:extLst>
          </c:dPt>
          <c:dPt>
            <c:idx val="22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D-9991-43A8-B711-9258C0DFFCCD}"/>
              </c:ext>
            </c:extLst>
          </c:dPt>
          <c:dPt>
            <c:idx val="23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F-9991-43A8-B711-9258C0DFFCCD}"/>
              </c:ext>
            </c:extLst>
          </c:dPt>
          <c:dPt>
            <c:idx val="24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1-9991-43A8-B711-9258C0DFFCCD}"/>
              </c:ext>
            </c:extLst>
          </c:dPt>
          <c:dPt>
            <c:idx val="25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3-9991-43A8-B711-9258C0DFFCCD}"/>
              </c:ext>
            </c:extLst>
          </c:dPt>
          <c:dLbls>
            <c:dLbl>
              <c:idx val="0"/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9991-43A8-B711-9258C0DFFCCD}"/>
                </c:ext>
              </c:extLst>
            </c:dLbl>
            <c:dLbl>
              <c:idx val="1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91-43A8-B711-9258C0DFFCCD}"/>
                </c:ext>
              </c:extLst>
            </c:dLbl>
            <c:dLbl>
              <c:idx val="2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5-9991-43A8-B711-9258C0DFFCCD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ar-EG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trendline>
            <c:trendlineType val="linear"/>
            <c:dispRSqr val="0"/>
            <c:dispEq val="0"/>
          </c:trendline>
          <c:xVal>
            <c:strRef>
              <c:f>'أسعار التمويل الجماعي- شركات'!$D$60:$D$62</c:f>
              <c:strCache>
                <c:ptCount val="3"/>
                <c:pt idx="0">
                  <c:v>إنجاز</c:v>
                </c:pt>
                <c:pt idx="1">
                  <c:v>تساهيل</c:v>
                </c:pt>
                <c:pt idx="2">
                  <c:v>تساهيل</c:v>
                </c:pt>
              </c:strCache>
            </c:strRef>
          </c:xVal>
          <c:yVal>
            <c:numRef>
              <c:f>'أسعار التمويل الجماعي- شركات'!$E$60:$E$62</c:f>
              <c:numCache>
                <c:formatCode>0.00%</c:formatCode>
                <c:ptCount val="3"/>
                <c:pt idx="0">
                  <c:v>0.37250000000000005</c:v>
                </c:pt>
                <c:pt idx="1">
                  <c:v>0.33130000000000004</c:v>
                </c:pt>
                <c:pt idx="2">
                  <c:v>0.31730000000000003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5-9991-43A8-B711-9258C0DFF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1852952"/>
        <c:axId val="1201853344"/>
      </c:scatterChart>
      <c:valAx>
        <c:axId val="1201852952"/>
        <c:scaling>
          <c:orientation val="maxMin"/>
          <c:max val="4"/>
          <c:min val="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3344"/>
        <c:crosses val="autoZero"/>
        <c:crossBetween val="midCat"/>
      </c:valAx>
      <c:valAx>
        <c:axId val="1201853344"/>
        <c:scaling>
          <c:orientation val="minMax"/>
          <c:max val="0.4"/>
          <c:min val="0.28000000000000003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29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التمويل الجماعي (عملاء منخفض المخاطر)</a:t>
            </a:r>
            <a:endParaRPr lang="ar-EG" sz="1400">
              <a:solidFill>
                <a:sysClr val="windowText" lastClr="000000"/>
              </a:solidFill>
              <a:effectLst/>
            </a:endParaRP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بالشركات قياساً على الوسيط الحساب 33.13% </a:t>
            </a:r>
            <a:endParaRPr lang="ar-EG" sz="14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'أسعار التمويل الجماعي- شركات'!$H$59</c:f>
              <c:strCache>
                <c:ptCount val="1"/>
                <c:pt idx="0">
                  <c:v>منخفض المخاطر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748-4F92-92E3-E8C1AA2D172C}"/>
              </c:ext>
            </c:extLst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F748-4F92-92E3-E8C1AA2D172C}"/>
              </c:ext>
            </c:extLst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F748-4F92-92E3-E8C1AA2D172C}"/>
              </c:ext>
            </c:extLst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748-4F92-92E3-E8C1AA2D172C}"/>
              </c:ext>
            </c:extLst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748-4F92-92E3-E8C1AA2D172C}"/>
              </c:ext>
            </c:extLst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F748-4F92-92E3-E8C1AA2D172C}"/>
              </c:ext>
            </c:extLst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F748-4F92-92E3-E8C1AA2D172C}"/>
              </c:ext>
            </c:extLst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F748-4F92-92E3-E8C1AA2D172C}"/>
              </c:ext>
            </c:extLst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F748-4F92-92E3-E8C1AA2D172C}"/>
              </c:ext>
            </c:extLst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F748-4F92-92E3-E8C1AA2D172C}"/>
              </c:ext>
            </c:extLst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F748-4F92-92E3-E8C1AA2D172C}"/>
              </c:ext>
            </c:extLst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F748-4F92-92E3-E8C1AA2D172C}"/>
              </c:ext>
            </c:extLst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F748-4F92-92E3-E8C1AA2D172C}"/>
              </c:ext>
            </c:extLst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F748-4F92-92E3-E8C1AA2D172C}"/>
              </c:ext>
            </c:extLst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F748-4F92-92E3-E8C1AA2D172C}"/>
              </c:ext>
            </c:extLst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F748-4F92-92E3-E8C1AA2D172C}"/>
              </c:ext>
            </c:extLst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F748-4F92-92E3-E8C1AA2D172C}"/>
              </c:ext>
            </c:extLst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F748-4F92-92E3-E8C1AA2D172C}"/>
              </c:ext>
            </c:extLst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F748-4F92-92E3-E8C1AA2D172C}"/>
              </c:ext>
            </c:extLst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F748-4F92-92E3-E8C1AA2D172C}"/>
              </c:ext>
            </c:extLst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F748-4F92-92E3-E8C1AA2D172C}"/>
              </c:ext>
            </c:extLst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B-F748-4F92-92E3-E8C1AA2D172C}"/>
              </c:ext>
            </c:extLst>
          </c:dPt>
          <c:dPt>
            <c:idx val="22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D-F748-4F92-92E3-E8C1AA2D172C}"/>
              </c:ext>
            </c:extLst>
          </c:dPt>
          <c:dPt>
            <c:idx val="23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F-F748-4F92-92E3-E8C1AA2D172C}"/>
              </c:ext>
            </c:extLst>
          </c:dPt>
          <c:dLbls>
            <c:dLbl>
              <c:idx val="0"/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F748-4F92-92E3-E8C1AA2D172C}"/>
                </c:ext>
              </c:extLst>
            </c:dLbl>
            <c:dLbl>
              <c:idx val="1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48-4F92-92E3-E8C1AA2D172C}"/>
                </c:ext>
              </c:extLst>
            </c:dLbl>
            <c:dLbl>
              <c:idx val="2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5-F748-4F92-92E3-E8C1AA2D172C}"/>
                </c:ext>
              </c:extLst>
            </c:dLbl>
            <c:dLbl>
              <c:idx val="6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748-4F92-92E3-E8C1AA2D172C}"/>
                </c:ext>
              </c:extLst>
            </c:dLbl>
            <c:dLbl>
              <c:idx val="12"/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748-4F92-92E3-E8C1AA2D172C}"/>
                </c:ext>
              </c:extLst>
            </c:dLbl>
            <c:dLbl>
              <c:idx val="15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F-F748-4F92-92E3-E8C1AA2D172C}"/>
                </c:ext>
              </c:extLst>
            </c:dLbl>
            <c:dLbl>
              <c:idx val="16"/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1-F748-4F92-92E3-E8C1AA2D172C}"/>
                </c:ext>
              </c:extLst>
            </c:dLbl>
            <c:dLbl>
              <c:idx val="18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F748-4F92-92E3-E8C1AA2D172C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ar-EG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trendline>
            <c:trendlineType val="linear"/>
            <c:dispRSqr val="0"/>
            <c:dispEq val="0"/>
          </c:trendline>
          <c:trendline>
            <c:trendlineType val="linear"/>
            <c:dispRSqr val="0"/>
            <c:dispEq val="0"/>
          </c:trendline>
          <c:trendline>
            <c:trendlineType val="linear"/>
            <c:dispRSqr val="0"/>
            <c:dispEq val="0"/>
          </c:trendline>
          <c:trendline>
            <c:trendlineType val="linear"/>
            <c:dispRSqr val="0"/>
            <c:dispEq val="0"/>
          </c:trendline>
          <c:xVal>
            <c:strRef>
              <c:f>'أسعار التمويل الجماعي- شركات'!$G$60:$G$62</c:f>
              <c:strCache>
                <c:ptCount val="3"/>
                <c:pt idx="0">
                  <c:v>إنجاز</c:v>
                </c:pt>
                <c:pt idx="1">
                  <c:v>تساهيل</c:v>
                </c:pt>
                <c:pt idx="2">
                  <c:v>تساهيل</c:v>
                </c:pt>
              </c:strCache>
            </c:strRef>
          </c:xVal>
          <c:yVal>
            <c:numRef>
              <c:f>'أسعار التمويل الجماعي- شركات'!$H$60:$H$62</c:f>
              <c:numCache>
                <c:formatCode>0.00%</c:formatCode>
                <c:ptCount val="3"/>
                <c:pt idx="0">
                  <c:v>0.37</c:v>
                </c:pt>
                <c:pt idx="1">
                  <c:v>0.32550000000000001</c:v>
                </c:pt>
                <c:pt idx="2">
                  <c:v>0.3115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1-F748-4F92-92E3-E8C1AA2D1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1854520"/>
        <c:axId val="1201856480"/>
      </c:scatterChart>
      <c:valAx>
        <c:axId val="1201854520"/>
        <c:scaling>
          <c:orientation val="maxMin"/>
          <c:max val="4"/>
          <c:min val="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6480"/>
        <c:crosses val="autoZero"/>
        <c:crossBetween val="midCat"/>
      </c:valAx>
      <c:valAx>
        <c:axId val="1201856480"/>
        <c:scaling>
          <c:orientation val="minMax"/>
          <c:max val="0.4"/>
          <c:min val="0.28000000000000003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45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100" b="1" i="0" baseline="0">
                <a:effectLst/>
              </a:rPr>
              <a:t>المقاييس الإحصائية لإجمالي عبء التمويل الجماعي</a:t>
            </a:r>
            <a:endParaRPr lang="ar-EG" sz="1100">
              <a:effectLst/>
            </a:endParaRP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ar-EG" sz="1100" b="1" i="0" baseline="0">
                <a:effectLst/>
              </a:rPr>
              <a:t>بالشركات والجمعيات والمؤسسات الأهلية (عملاء متوسطي المخاطر)</a:t>
            </a:r>
            <a:endParaRPr lang="ar-EG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الجماعي- شركات'!$N$23:$N$28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الجماعي- شركات'!$P$23:$P$28</c:f>
              <c:numCache>
                <c:formatCode>0.00%</c:formatCode>
                <c:ptCount val="6"/>
                <c:pt idx="0">
                  <c:v>0.33130000000000004</c:v>
                </c:pt>
                <c:pt idx="1">
                  <c:v>0.34036666666666671</c:v>
                </c:pt>
                <c:pt idx="3">
                  <c:v>0.37250000000000005</c:v>
                </c:pt>
                <c:pt idx="4">
                  <c:v>0.31730000000000003</c:v>
                </c:pt>
                <c:pt idx="5">
                  <c:v>2.8695179618419085E-2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7C-4DF3-96D9-68BE6E0A3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2116376"/>
        <c:axId val="1201854912"/>
      </c:barChart>
      <c:catAx>
        <c:axId val="1202116376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accent6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4912"/>
        <c:crosses val="autoZero"/>
        <c:auto val="1"/>
        <c:lblAlgn val="ctr"/>
        <c:lblOffset val="100"/>
        <c:noMultiLvlLbl val="0"/>
      </c:catAx>
      <c:valAx>
        <c:axId val="1201854912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6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16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100" b="1" i="0" baseline="0">
                <a:effectLst/>
              </a:rPr>
              <a:t>المقاييس الإحصائية لإجمالي عبء التمويل الجماعي</a:t>
            </a:r>
            <a:endParaRPr lang="ar-EG" sz="1100">
              <a:effectLst/>
            </a:endParaRP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ar-EG" sz="1100" b="1" i="0" baseline="0">
                <a:effectLst/>
              </a:rPr>
              <a:t>بالشركات والجمعيات والمؤسسات الأهلية (عملاء منخفض المخاطر)</a:t>
            </a:r>
            <a:endParaRPr lang="ar-EG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الجماعي- شركات'!$N$23:$N$28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الجماعي- شركات'!$Q$23:$Q$28</c:f>
              <c:numCache>
                <c:formatCode>0.00%</c:formatCode>
                <c:ptCount val="6"/>
                <c:pt idx="0">
                  <c:v>0.32550000000000001</c:v>
                </c:pt>
                <c:pt idx="1">
                  <c:v>0.33566666666666672</c:v>
                </c:pt>
                <c:pt idx="3">
                  <c:v>0.37</c:v>
                </c:pt>
                <c:pt idx="4">
                  <c:v>0.3115</c:v>
                </c:pt>
                <c:pt idx="5">
                  <c:v>3.0546412773570206E-2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BE-4BFD-B460-D7D00B46A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1859616"/>
        <c:axId val="1201853736"/>
      </c:barChart>
      <c:catAx>
        <c:axId val="1201859616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B05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3736"/>
        <c:crosses val="autoZero"/>
        <c:auto val="1"/>
        <c:lblAlgn val="ctr"/>
        <c:lblOffset val="100"/>
        <c:noMultiLvlLbl val="0"/>
      </c:catAx>
      <c:valAx>
        <c:axId val="1201853736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3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9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الجماعي- شركات'!$N$23</c:f>
              <c:strCache>
                <c:ptCount val="1"/>
                <c:pt idx="0">
                  <c:v>Median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CF0-4E01-AFD3-993D84E1A521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CF0-4E01-AFD3-993D84E1A521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CF0-4E01-AFD3-993D84E1A5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الجماعي- شركات'!$O$18:$Q$18</c:f>
              <c:strCache>
                <c:ptCount val="3"/>
                <c:pt idx="0">
                  <c:v>عالى المخاطر
(عدد المشاهدات 1 مرة)</c:v>
                </c:pt>
                <c:pt idx="1">
                  <c:v>عالى المخاطر
(عدد المشاهدات 1 مرة)</c:v>
                </c:pt>
                <c:pt idx="2">
                  <c:v>عالى المخاطر
(عدد المشاهدات 1 مرة)</c:v>
                </c:pt>
              </c:strCache>
            </c:strRef>
          </c:cat>
          <c:val>
            <c:numRef>
              <c:f>'أسعار التمويل الجماعي- شركات'!$O$23:$Q$23</c:f>
              <c:numCache>
                <c:formatCode>0.00%</c:formatCode>
                <c:ptCount val="3"/>
                <c:pt idx="0">
                  <c:v>0.33710000000000001</c:v>
                </c:pt>
                <c:pt idx="1">
                  <c:v>0.33130000000000004</c:v>
                </c:pt>
                <c:pt idx="2">
                  <c:v>0.32550000000000001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CF0-4E01-AFD3-993D84E1A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1861576"/>
        <c:axId val="1201860008"/>
      </c:barChart>
      <c:catAx>
        <c:axId val="120186157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60008"/>
        <c:crosses val="autoZero"/>
        <c:auto val="1"/>
        <c:lblAlgn val="ctr"/>
        <c:lblOffset val="100"/>
        <c:noMultiLvlLbl val="0"/>
      </c:catAx>
      <c:valAx>
        <c:axId val="1201860008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61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الجماعي- شركات'!$N$24</c:f>
              <c:strCache>
                <c:ptCount val="1"/>
                <c:pt idx="0">
                  <c:v>Mean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82B-4495-A2E7-EE00336E55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82B-4495-A2E7-EE00336E55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82B-4495-A2E7-EE00336E55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الجماعي- شركات'!$O$22:$Q$22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'أسعار التمويل الجماعي- شركات'!$O$24:$Q$24</c:f>
              <c:numCache>
                <c:formatCode>0.00%</c:formatCode>
                <c:ptCount val="3"/>
                <c:pt idx="0">
                  <c:v>0.34506666666666669</c:v>
                </c:pt>
                <c:pt idx="1">
                  <c:v>0.34036666666666671</c:v>
                </c:pt>
                <c:pt idx="2">
                  <c:v>0.33566666666666672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82B-4495-A2E7-EE00336E5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1863536"/>
        <c:axId val="1201861968"/>
      </c:barChart>
      <c:catAx>
        <c:axId val="120186353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61968"/>
        <c:crosses val="autoZero"/>
        <c:auto val="1"/>
        <c:lblAlgn val="ctr"/>
        <c:lblOffset val="100"/>
        <c:noMultiLvlLbl val="0"/>
      </c:catAx>
      <c:valAx>
        <c:axId val="1201861968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63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الجماعي- شركات'!$N$25</c:f>
              <c:strCache>
                <c:ptCount val="1"/>
                <c:pt idx="0">
                  <c:v>Mode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835-4360-93E0-45E7F150F46C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835-4360-93E0-45E7F150F46C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835-4360-93E0-45E7F150F46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الجماعي- شركات'!$O$19:$Q$19</c:f>
              <c:strCache>
                <c:ptCount val="3"/>
                <c:pt idx="0">
                  <c:v>عالى المخاطر
(عدد المشاهدات 1 مرة)</c:v>
                </c:pt>
                <c:pt idx="1">
                  <c:v>عالى المخاطر
(عدد المشاهدات 1 مرة)</c:v>
                </c:pt>
                <c:pt idx="2">
                  <c:v>عالى المخاطر
(عدد المشاهدات 1 مرة)</c:v>
                </c:pt>
              </c:strCache>
            </c:strRef>
          </c:cat>
          <c:val>
            <c:numRef>
              <c:f>'أسعار التمويل الجماعي- شركات'!$O$25:$Q$25</c:f>
              <c:numCache>
                <c:formatCode>0.00%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6-4835-4360-93E0-45E7F150F4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1854128"/>
        <c:axId val="1201856872"/>
      </c:barChart>
      <c:catAx>
        <c:axId val="120185412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6872"/>
        <c:crosses val="autoZero"/>
        <c:auto val="1"/>
        <c:lblAlgn val="ctr"/>
        <c:lblOffset val="100"/>
        <c:noMultiLvlLbl val="0"/>
      </c:catAx>
      <c:valAx>
        <c:axId val="1201856872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4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الجماعي- شركات'!$N$26</c:f>
              <c:strCache>
                <c:ptCount val="1"/>
                <c:pt idx="0">
                  <c:v>Max.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E05-4023-AD75-9C8556B50FE9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E05-4023-AD75-9C8556B50FE9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E05-4023-AD75-9C8556B50FE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الجماعي- شركات'!$O$20:$Q$20</c:f>
              <c:strCache>
                <c:ptCount val="3"/>
                <c:pt idx="0">
                  <c:v>عالى المخاطر
(عدد المشاهدات 1 مرة)</c:v>
                </c:pt>
                <c:pt idx="1">
                  <c:v>عالى المخاطر
(عدد المشاهدات 1 مرة)</c:v>
                </c:pt>
                <c:pt idx="2">
                  <c:v>عالى المخاطر
(عدد المشاهدات 1 مرة)</c:v>
                </c:pt>
              </c:strCache>
            </c:strRef>
          </c:cat>
          <c:val>
            <c:numRef>
              <c:f>'أسعار التمويل الجماعي- شركات'!$O$26:$Q$26</c:f>
              <c:numCache>
                <c:formatCode>0.00%</c:formatCode>
                <c:ptCount val="3"/>
                <c:pt idx="0">
                  <c:v>0.375</c:v>
                </c:pt>
                <c:pt idx="1">
                  <c:v>0.37250000000000005</c:v>
                </c:pt>
                <c:pt idx="2">
                  <c:v>0.37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E05-4023-AD75-9C8556B50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1858440"/>
        <c:axId val="1201862752"/>
      </c:barChart>
      <c:catAx>
        <c:axId val="120185844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62752"/>
        <c:crosses val="autoZero"/>
        <c:auto val="1"/>
        <c:lblAlgn val="ctr"/>
        <c:lblOffset val="100"/>
        <c:noMultiLvlLbl val="0"/>
      </c:catAx>
      <c:valAx>
        <c:axId val="1201862752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8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الجماعي- شركات'!$N$27</c:f>
              <c:strCache>
                <c:ptCount val="1"/>
                <c:pt idx="0">
                  <c:v>Min.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7E0-4B75-A3EC-743D7E86FFE8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7E0-4B75-A3EC-743D7E86FFE8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7E0-4B75-A3EC-743D7E86FFE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الجماعي- شركات'!$O$21:$Q$21</c:f>
              <c:strCache>
                <c:ptCount val="3"/>
                <c:pt idx="0">
                  <c:v>عالى المخاطر
(عدد المشاهدات 1 مرة)</c:v>
                </c:pt>
                <c:pt idx="1">
                  <c:v>عالى المخاطر
(عدد المشاهدات 1 مرة)</c:v>
                </c:pt>
                <c:pt idx="2">
                  <c:v>عالى المخاطر
(عدد المشاهدات 1 مرة)</c:v>
                </c:pt>
              </c:strCache>
            </c:strRef>
          </c:cat>
          <c:val>
            <c:numRef>
              <c:f>'أسعار التمويل الجماعي- شركات'!$O$27:$Q$27</c:f>
              <c:numCache>
                <c:formatCode>0.00%</c:formatCode>
                <c:ptCount val="3"/>
                <c:pt idx="0">
                  <c:v>0.3231</c:v>
                </c:pt>
                <c:pt idx="1">
                  <c:v>0.31730000000000003</c:v>
                </c:pt>
                <c:pt idx="2">
                  <c:v>0.3115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7E0-4B75-A3EC-743D7E86F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1857264"/>
        <c:axId val="1201856088"/>
      </c:barChart>
      <c:catAx>
        <c:axId val="120185726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6088"/>
        <c:crosses val="autoZero"/>
        <c:auto val="1"/>
        <c:lblAlgn val="ctr"/>
        <c:lblOffset val="100"/>
        <c:noMultiLvlLbl val="0"/>
      </c:catAx>
      <c:valAx>
        <c:axId val="120185608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7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الجماعي- شركات'!$N$28</c:f>
              <c:strCache>
                <c:ptCount val="1"/>
                <c:pt idx="0">
                  <c:v>ST.DEV.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568-4E10-BB11-343805B27294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568-4E10-BB11-343805B27294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568-4E10-BB11-343805B272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الجماعي- شركات'!$O$22:$Q$22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'أسعار التمويل الجماعي- شركات'!$O$28:$Q$28</c:f>
              <c:numCache>
                <c:formatCode>0.00%</c:formatCode>
                <c:ptCount val="3"/>
                <c:pt idx="0">
                  <c:v>2.6851505234033589E-2</c:v>
                </c:pt>
                <c:pt idx="1">
                  <c:v>2.8695179618419085E-2</c:v>
                </c:pt>
                <c:pt idx="2">
                  <c:v>3.0546412773570206E-2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568-4E10-BB11-343805B2729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201863928"/>
        <c:axId val="1201858832"/>
      </c:barChart>
      <c:catAx>
        <c:axId val="120186392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8832"/>
        <c:crosses val="autoZero"/>
        <c:auto val="1"/>
        <c:lblAlgn val="ctr"/>
        <c:lblOffset val="100"/>
        <c:noMultiLvlLbl val="0"/>
      </c:catAx>
      <c:valAx>
        <c:axId val="1201858832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63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8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image" Target="../media/image7.jpg"/><Relationship Id="rId17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1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6.png"/><Relationship Id="rId5" Type="http://schemas.openxmlformats.org/officeDocument/2006/relationships/chart" Target="../charts/chart5.xml"/><Relationship Id="rId15" Type="http://schemas.openxmlformats.org/officeDocument/2006/relationships/chart" Target="../charts/chart10.xml"/><Relationship Id="rId10" Type="http://schemas.openxmlformats.org/officeDocument/2006/relationships/hyperlink" Target="#'&#1571;&#1587;&#1593;&#1575;&#1585; &#1575;&#1604;&#1578;&#1605;&#1608;&#1610;&#1604; &#1575;&#1604;&#1580;&#1605;&#1575;&#1593;&#1610;- &#1588;&#1585;&#1603;&#1575;&#1578;'!A1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19</xdr:row>
      <xdr:rowOff>6294</xdr:rowOff>
    </xdr:from>
    <xdr:to>
      <xdr:col>3</xdr:col>
      <xdr:colOff>408215</xdr:colOff>
      <xdr:row>31</xdr:row>
      <xdr:rowOff>148941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18E74FA-E058-41FC-8FC2-C6A76EAE0E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571503</xdr:colOff>
      <xdr:row>19</xdr:row>
      <xdr:rowOff>12470</xdr:rowOff>
    </xdr:from>
    <xdr:to>
      <xdr:col>5</xdr:col>
      <xdr:colOff>1292680</xdr:colOff>
      <xdr:row>31</xdr:row>
      <xdr:rowOff>173262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8F38650-EDA0-48C0-85FE-4B294AC183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1517399</xdr:colOff>
      <xdr:row>18</xdr:row>
      <xdr:rowOff>11490</xdr:rowOff>
    </xdr:from>
    <xdr:to>
      <xdr:col>9</xdr:col>
      <xdr:colOff>326572</xdr:colOff>
      <xdr:row>31</xdr:row>
      <xdr:rowOff>157975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0F3F700-1AD7-4B5C-A06D-B40084747E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129184</xdr:rowOff>
    </xdr:from>
    <xdr:to>
      <xdr:col>3</xdr:col>
      <xdr:colOff>394608</xdr:colOff>
      <xdr:row>43</xdr:row>
      <xdr:rowOff>160562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1F4482A-D3BD-4566-A0A6-0FF9CD140B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585108</xdr:colOff>
      <xdr:row>32</xdr:row>
      <xdr:rowOff>122463</xdr:rowOff>
    </xdr:from>
    <xdr:to>
      <xdr:col>5</xdr:col>
      <xdr:colOff>1306285</xdr:colOff>
      <xdr:row>43</xdr:row>
      <xdr:rowOff>153841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7FD9247-E56E-49EC-BD05-E77792D71E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1510393</xdr:colOff>
      <xdr:row>32</xdr:row>
      <xdr:rowOff>108855</xdr:rowOff>
    </xdr:from>
    <xdr:to>
      <xdr:col>9</xdr:col>
      <xdr:colOff>340179</xdr:colOff>
      <xdr:row>43</xdr:row>
      <xdr:rowOff>140233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55AF801-1EAC-4BBF-9C19-E8F03864DE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44</xdr:row>
      <xdr:rowOff>95248</xdr:rowOff>
    </xdr:from>
    <xdr:to>
      <xdr:col>3</xdr:col>
      <xdr:colOff>394608</xdr:colOff>
      <xdr:row>55</xdr:row>
      <xdr:rowOff>126625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3424D841-2202-414E-95ED-6A3E5F43B0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585107</xdr:colOff>
      <xdr:row>44</xdr:row>
      <xdr:rowOff>108854</xdr:rowOff>
    </xdr:from>
    <xdr:to>
      <xdr:col>5</xdr:col>
      <xdr:colOff>1306284</xdr:colOff>
      <xdr:row>55</xdr:row>
      <xdr:rowOff>140232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610CA194-6619-4B74-A39F-D3BB569FBE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1510393</xdr:colOff>
      <xdr:row>44</xdr:row>
      <xdr:rowOff>122464</xdr:rowOff>
    </xdr:from>
    <xdr:to>
      <xdr:col>9</xdr:col>
      <xdr:colOff>353786</xdr:colOff>
      <xdr:row>55</xdr:row>
      <xdr:rowOff>153841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1820E7DB-759F-4FBB-A095-9A7F99FED1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231321</xdr:colOff>
      <xdr:row>22</xdr:row>
      <xdr:rowOff>204107</xdr:rowOff>
    </xdr:from>
    <xdr:to>
      <xdr:col>2</xdr:col>
      <xdr:colOff>231321</xdr:colOff>
      <xdr:row>30</xdr:row>
      <xdr:rowOff>81643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72A5EF8F-C4D6-4E89-984A-691DD6BFEE03}"/>
            </a:ext>
          </a:extLst>
        </xdr:cNvPr>
        <xdr:cNvCxnSpPr/>
      </xdr:nvCxnSpPr>
      <xdr:spPr>
        <a:xfrm>
          <a:off x="11156169858" y="5374821"/>
          <a:ext cx="0" cy="1836965"/>
        </a:xfrm>
        <a:prstGeom prst="line">
          <a:avLst/>
        </a:prstGeom>
        <a:ln w="28575">
          <a:solidFill>
            <a:srgbClr val="C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432707</xdr:colOff>
      <xdr:row>22</xdr:row>
      <xdr:rowOff>190500</xdr:rowOff>
    </xdr:from>
    <xdr:to>
      <xdr:col>5</xdr:col>
      <xdr:colOff>432707</xdr:colOff>
      <xdr:row>30</xdr:row>
      <xdr:rowOff>122464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D79487D4-9F66-4622-B4F6-FA8EC7153019}"/>
            </a:ext>
          </a:extLst>
        </xdr:cNvPr>
        <xdr:cNvCxnSpPr/>
      </xdr:nvCxnSpPr>
      <xdr:spPr>
        <a:xfrm>
          <a:off x="11150784150" y="5361214"/>
          <a:ext cx="0" cy="1891393"/>
        </a:xfrm>
        <a:prstGeom prst="line">
          <a:avLst/>
        </a:prstGeom>
        <a:ln w="28575">
          <a:solidFill>
            <a:schemeClr val="accent6">
              <a:lumMod val="75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552264</xdr:colOff>
      <xdr:row>22</xdr:row>
      <xdr:rowOff>229052</xdr:rowOff>
    </xdr:from>
    <xdr:to>
      <xdr:col>8</xdr:col>
      <xdr:colOff>552264</xdr:colOff>
      <xdr:row>30</xdr:row>
      <xdr:rowOff>95250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790513C1-BAC9-4BA9-86FA-51FA0E3DC8F4}"/>
            </a:ext>
          </a:extLst>
        </xdr:cNvPr>
        <xdr:cNvCxnSpPr/>
      </xdr:nvCxnSpPr>
      <xdr:spPr>
        <a:xfrm>
          <a:off x="11145330593" y="5399766"/>
          <a:ext cx="0" cy="1825627"/>
        </a:xfrm>
        <a:prstGeom prst="line">
          <a:avLst/>
        </a:prstGeom>
        <a:ln w="28575">
          <a:solidFill>
            <a:srgbClr val="009E47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77</xdr:row>
      <xdr:rowOff>68034</xdr:rowOff>
    </xdr:from>
    <xdr:to>
      <xdr:col>4</xdr:col>
      <xdr:colOff>1968500</xdr:colOff>
      <xdr:row>81</xdr:row>
      <xdr:rowOff>163285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7F2A2EEA-12D1-4475-BAF6-3DF7F6694EFD}"/>
            </a:ext>
          </a:extLst>
        </xdr:cNvPr>
        <xdr:cNvSpPr txBox="1"/>
      </xdr:nvSpPr>
      <xdr:spPr>
        <a:xfrm>
          <a:off x="11154786464" y="18260784"/>
          <a:ext cx="8023679" cy="1265465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rgbClr val="C00000"/>
            </a:solidFill>
            <a:effectLst/>
          </a:endParaRPr>
        </a:p>
        <a:p>
          <a:pPr algn="r" rtl="1"/>
          <a:r>
            <a:rPr lang="ar-EG" sz="1300" b="1"/>
            <a:t>* أعلى إجمالي عبء تمويل جماعي (عملاء عالي المخاطر) يتمثل في "شركة انجاز" بمنتج (تمويل جماعي للسيدات)، بنسبة </a:t>
          </a:r>
          <a:r>
            <a:rPr lang="ar-EG" sz="1300" b="1">
              <a:solidFill>
                <a:srgbClr val="C00000"/>
              </a:solidFill>
            </a:rPr>
            <a:t>37.50%</a:t>
          </a:r>
          <a:r>
            <a:rPr lang="ar-EG" sz="1300" b="1"/>
            <a:t>.</a:t>
          </a:r>
        </a:p>
        <a:p>
          <a:pPr rtl="1"/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أدنى إجمالي عبء تمويل جماعي (عملاء عالي المخاطر) يتمثل في  "شركة تساهيل" بمنتج (تمويل جماعي )، بنسبة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32.31%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ar-EG" sz="1300">
            <a:effectLst/>
          </a:endParaRPr>
        </a:p>
      </xdr:txBody>
    </xdr:sp>
    <xdr:clientData/>
  </xdr:twoCellAnchor>
  <xdr:twoCellAnchor>
    <xdr:from>
      <xdr:col>4</xdr:col>
      <xdr:colOff>2185946</xdr:colOff>
      <xdr:row>77</xdr:row>
      <xdr:rowOff>81643</xdr:rowOff>
    </xdr:from>
    <xdr:to>
      <xdr:col>9</xdr:col>
      <xdr:colOff>530678</xdr:colOff>
      <xdr:row>81</xdr:row>
      <xdr:rowOff>166687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9D10722-44FC-40C1-941A-02CD98CB72F7}"/>
            </a:ext>
          </a:extLst>
        </xdr:cNvPr>
        <xdr:cNvSpPr txBox="1"/>
      </xdr:nvSpPr>
      <xdr:spPr>
        <a:xfrm>
          <a:off x="11144236394" y="18274393"/>
          <a:ext cx="8046624" cy="1255258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rgbClr val="C00000"/>
            </a:solidFill>
            <a:effectLst/>
          </a:endParaRPr>
        </a:p>
        <a:p>
          <a:pPr algn="r" rtl="1"/>
          <a:r>
            <a:rPr lang="ar-EG" sz="1300" b="1"/>
            <a:t>* أعلى إجمالي عبء تمويل جماعي (عملاء متوسطي المخاطر) يتمثل في "شركة انجاز" بمنتج (تمويل جماعي للسيدات)، بنسبة </a:t>
          </a:r>
          <a:r>
            <a:rPr lang="ar-EG" sz="1300" b="1">
              <a:solidFill>
                <a:srgbClr val="C00000"/>
              </a:solidFill>
            </a:rPr>
            <a:t>37.25%</a:t>
          </a:r>
          <a:r>
            <a:rPr lang="ar-EG" sz="1300" b="1"/>
            <a:t>.</a:t>
          </a:r>
        </a:p>
        <a:p>
          <a:pPr rtl="1"/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أدنى إجمالي عبء تمويل جماعي (عملاء</a:t>
          </a:r>
          <a:r>
            <a:rPr lang="ar-EG" sz="13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متوسطي المخاطر) يتمثل في "شركة تساهيل" بمنتج (تمويل جماعي )، بنسبة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31.73%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ar-EG" sz="1300">
            <a:effectLst/>
          </a:endParaRPr>
        </a:p>
      </xdr:txBody>
    </xdr:sp>
    <xdr:clientData/>
  </xdr:twoCellAnchor>
  <xdr:twoCellAnchor>
    <xdr:from>
      <xdr:col>9</xdr:col>
      <xdr:colOff>723934</xdr:colOff>
      <xdr:row>77</xdr:row>
      <xdr:rowOff>108857</xdr:rowOff>
    </xdr:from>
    <xdr:to>
      <xdr:col>16</xdr:col>
      <xdr:colOff>1104651</xdr:colOff>
      <xdr:row>81</xdr:row>
      <xdr:rowOff>192201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146C0162-822B-455D-9BF5-486B9A3D59AD}"/>
            </a:ext>
          </a:extLst>
        </xdr:cNvPr>
        <xdr:cNvSpPr txBox="1"/>
      </xdr:nvSpPr>
      <xdr:spPr>
        <a:xfrm>
          <a:off x="11135974385" y="18301607"/>
          <a:ext cx="8068753" cy="1253558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rgbClr val="C00000"/>
            </a:solidFill>
            <a:effectLst/>
          </a:endParaRPr>
        </a:p>
        <a:p>
          <a:pPr algn="r" rtl="1"/>
          <a:r>
            <a:rPr lang="ar-EG" sz="1300" b="1"/>
            <a:t>* أعلى إجمالي عبء تمويل جماعي (عملاء منخفض المخاطر) يتمثل في "شركة انجاز" بمنتج (تمويل جماعي للسيدات)، بنسبة </a:t>
          </a:r>
          <a:r>
            <a:rPr lang="ar-EG" sz="1300" b="1">
              <a:solidFill>
                <a:srgbClr val="C00000"/>
              </a:solidFill>
            </a:rPr>
            <a:t>37%</a:t>
          </a:r>
          <a:r>
            <a:rPr lang="ar-EG" sz="1300" b="1"/>
            <a:t>.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ar-EG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أدنى إجمالي عبء تمويل جماعي (عملاء منخفض المخاطر) يتمثل في "شركة تساهيل" بمنتج (تمويل جماعي )، بنسبة </a:t>
          </a:r>
          <a:r>
            <a:rPr kumimoji="0" lang="ar-EG" sz="1300" b="1" i="0" u="none" strike="noStrike" kern="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31.15%</a:t>
          </a:r>
          <a:r>
            <a:rPr kumimoji="0" lang="ar-EG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en-US" sz="13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81</xdr:row>
      <xdr:rowOff>244928</xdr:rowOff>
    </xdr:from>
    <xdr:to>
      <xdr:col>4</xdr:col>
      <xdr:colOff>380998</xdr:colOff>
      <xdr:row>83</xdr:row>
      <xdr:rowOff>54430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6664AF50-015B-4763-BBE8-8D5DBC2A17BA}"/>
            </a:ext>
          </a:extLst>
        </xdr:cNvPr>
        <xdr:cNvSpPr txBox="1"/>
      </xdr:nvSpPr>
      <xdr:spPr>
        <a:xfrm>
          <a:off x="11156373966" y="19607892"/>
          <a:ext cx="6436177" cy="299359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400" b="1">
              <a:solidFill>
                <a:srgbClr val="000099"/>
              </a:solidFill>
            </a:rPr>
            <a:t>- للاطلاع على كافة تفاصيل بيانات أسعار منتجات التمويل الجماعي بالشركات والجمعيات والمؤسسات الأهلية </a:t>
          </a:r>
          <a:endParaRPr lang="en-US" sz="1400" b="1">
            <a:solidFill>
              <a:srgbClr val="C00000"/>
            </a:solidFill>
          </a:endParaRPr>
        </a:p>
      </xdr:txBody>
    </xdr:sp>
    <xdr:clientData/>
  </xdr:twoCellAnchor>
  <xdr:twoCellAnchor>
    <xdr:from>
      <xdr:col>4</xdr:col>
      <xdr:colOff>236432</xdr:colOff>
      <xdr:row>82</xdr:row>
      <xdr:rowOff>27212</xdr:rowOff>
    </xdr:from>
    <xdr:to>
      <xdr:col>4</xdr:col>
      <xdr:colOff>1061361</xdr:colOff>
      <xdr:row>83</xdr:row>
      <xdr:rowOff>41762</xdr:rowOff>
    </xdr:to>
    <xdr:sp macro="" textlink="">
      <xdr:nvSpPr>
        <xdr:cNvPr id="18" name="TextBox 17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25AE65C5-2F78-487F-882A-C5FC4D5488C8}"/>
            </a:ext>
          </a:extLst>
        </xdr:cNvPr>
        <xdr:cNvSpPr txBox="1"/>
      </xdr:nvSpPr>
      <xdr:spPr>
        <a:xfrm>
          <a:off x="11155693603" y="19635105"/>
          <a:ext cx="824929" cy="259478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400" b="1">
              <a:solidFill>
                <a:srgbClr val="C00000"/>
              </a:solidFill>
            </a:rPr>
            <a:t>اضغط هنا</a:t>
          </a:r>
          <a:endParaRPr lang="en-US" sz="1400" b="1">
            <a:solidFill>
              <a:srgbClr val="C00000"/>
            </a:solidFill>
          </a:endParaRPr>
        </a:p>
      </xdr:txBody>
    </xdr:sp>
    <xdr:clientData/>
  </xdr:twoCellAnchor>
  <xdr:twoCellAnchor>
    <xdr:from>
      <xdr:col>0</xdr:col>
      <xdr:colOff>381010</xdr:colOff>
      <xdr:row>0</xdr:row>
      <xdr:rowOff>111125</xdr:rowOff>
    </xdr:from>
    <xdr:to>
      <xdr:col>13</xdr:col>
      <xdr:colOff>5454</xdr:colOff>
      <xdr:row>7</xdr:row>
      <xdr:rowOff>143693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CFEECE28-CD87-4F58-BAB4-E41AC2E20839}"/>
            </a:ext>
          </a:extLst>
        </xdr:cNvPr>
        <xdr:cNvGrpSpPr/>
      </xdr:nvGrpSpPr>
      <xdr:grpSpPr>
        <a:xfrm>
          <a:off x="11277301469" y="111125"/>
          <a:ext cx="19832098" cy="1512606"/>
          <a:chOff x="11176919771" y="79375"/>
          <a:chExt cx="20241603" cy="1612137"/>
        </a:xfrm>
      </xdr:grpSpPr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4E54F267-DFEE-41F1-97C8-841F42AE4AB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H="1">
            <a:off x="11176919771" y="554634"/>
            <a:ext cx="15343965" cy="715365"/>
          </a:xfrm>
          <a:prstGeom prst="rect">
            <a:avLst/>
          </a:prstGeom>
        </xdr:spPr>
      </xdr:pic>
      <xdr:pic>
        <xdr:nvPicPr>
          <xdr:cNvPr id="21" name="Picture 20">
            <a:extLst>
              <a:ext uri="{FF2B5EF4-FFF2-40B4-BE49-F238E27FC236}">
                <a16:creationId xmlns:a16="http://schemas.microsoft.com/office/drawing/2014/main" id="{10E82E79-5062-4520-B3F3-8C77B510676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77195701" y="682625"/>
            <a:ext cx="2329351" cy="492125"/>
          </a:xfrm>
          <a:prstGeom prst="rect">
            <a:avLst/>
          </a:prstGeom>
          <a:ln>
            <a:noFill/>
          </a:ln>
          <a:effectLst>
            <a:outerShdw blurRad="63500" dist="63500" dir="2400000" algn="tl" rotWithShape="0">
              <a:prstClr val="black">
                <a:alpha val="38000"/>
              </a:prstClr>
            </a:outerShdw>
          </a:effectLst>
        </xdr:spPr>
      </xdr:pic>
      <xdr:sp macro="" textlink="">
        <xdr:nvSpPr>
          <xdr:cNvPr id="22" name="Text Box 2">
            <a:extLst>
              <a:ext uri="{FF2B5EF4-FFF2-40B4-BE49-F238E27FC236}">
                <a16:creationId xmlns:a16="http://schemas.microsoft.com/office/drawing/2014/main" id="{98E5D3FC-15F4-4706-9107-6769C532931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177058426" y="676949"/>
            <a:ext cx="2499267" cy="4495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ctr" anchorCtr="0">
            <a:noAutofit/>
          </a:bodyPr>
          <a:lstStyle/>
          <a:p>
            <a:pPr marL="0" marR="0" indent="0" algn="ctr" defTabSz="914400" rtl="1" eaLnBrk="1" fontAlgn="auto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lang="ar-EG" sz="2000" b="1" i="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أسعار شهر يونيو 2025</a:t>
            </a:r>
            <a:endParaRPr lang="en-US" sz="2000" b="1">
              <a:solidFill>
                <a:schemeClr val="bg1"/>
              </a:solidFill>
              <a:effectLst/>
            </a:endParaRPr>
          </a:p>
        </xdr:txBody>
      </xdr:sp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98BDEFA4-5971-4DBC-B067-40FFC882A06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92319499" y="79375"/>
            <a:ext cx="4841875" cy="1612137"/>
          </a:xfrm>
          <a:prstGeom prst="rect">
            <a:avLst/>
          </a:prstGeom>
        </xdr:spPr>
      </xdr:pic>
    </xdr:grpSp>
    <xdr:clientData/>
  </xdr:twoCellAnchor>
  <xdr:twoCellAnchor editAs="oneCell">
    <xdr:from>
      <xdr:col>13</xdr:col>
      <xdr:colOff>523875</xdr:colOff>
      <xdr:row>0</xdr:row>
      <xdr:rowOff>63500</xdr:rowOff>
    </xdr:from>
    <xdr:to>
      <xdr:col>17</xdr:col>
      <xdr:colOff>6734</xdr:colOff>
      <xdr:row>5</xdr:row>
      <xdr:rowOff>111125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5D0AA312-E28E-40AF-8C8F-8497CB633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1820841" y="63500"/>
          <a:ext cx="3321434" cy="1009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</xdr:row>
      <xdr:rowOff>48240</xdr:rowOff>
    </xdr:from>
    <xdr:to>
      <xdr:col>4</xdr:col>
      <xdr:colOff>1979084</xdr:colOff>
      <xdr:row>76</xdr:row>
      <xdr:rowOff>195597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78989A6D-C663-459D-AC2A-38D3BA403F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</xdr:col>
      <xdr:colOff>2190749</xdr:colOff>
      <xdr:row>56</xdr:row>
      <xdr:rowOff>61758</xdr:rowOff>
    </xdr:from>
    <xdr:to>
      <xdr:col>9</xdr:col>
      <xdr:colOff>517071</xdr:colOff>
      <xdr:row>76</xdr:row>
      <xdr:rowOff>225835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2C9BC579-6927-480F-A5A7-2364F902EC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9</xdr:col>
      <xdr:colOff>711706</xdr:colOff>
      <xdr:row>56</xdr:row>
      <xdr:rowOff>67957</xdr:rowOff>
    </xdr:from>
    <xdr:to>
      <xdr:col>16</xdr:col>
      <xdr:colOff>1073362</xdr:colOff>
      <xdr:row>76</xdr:row>
      <xdr:rowOff>228921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83BD01C5-C03F-436B-8E8B-76B94BFB3F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3</xdr:col>
      <xdr:colOff>952501</xdr:colOff>
      <xdr:row>2</xdr:row>
      <xdr:rowOff>95250</xdr:rowOff>
    </xdr:from>
    <xdr:to>
      <xdr:col>10</xdr:col>
      <xdr:colOff>511969</xdr:colOff>
      <xdr:row>6</xdr:row>
      <xdr:rowOff>54119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A933F0F-FBDC-4B45-9D14-BBD57384F451}"/>
            </a:ext>
          </a:extLst>
        </xdr:cNvPr>
        <xdr:cNvSpPr txBox="1"/>
      </xdr:nvSpPr>
      <xdr:spPr>
        <a:xfrm>
          <a:off x="9828068831" y="476250"/>
          <a:ext cx="12065793" cy="739919"/>
        </a:xfrm>
        <a:prstGeom prst="rect">
          <a:avLst/>
        </a:prstGeom>
        <a:noFill/>
        <a:ln w="9525" cmpd="sng"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EG" sz="2000" b="0">
              <a:solidFill>
                <a:schemeClr val="bg1"/>
              </a:solidFill>
              <a:cs typeface="PT Bold Heading" panose="02010400000000000000" pitchFamily="2" charset="-78"/>
            </a:rPr>
            <a:t>قاعدة بيانات أسعار منتجات التمويل الجماعي </a:t>
          </a:r>
          <a:r>
            <a:rPr lang="ar-EG" sz="2000" b="0" baseline="0">
              <a:solidFill>
                <a:schemeClr val="bg1"/>
              </a:solidFill>
              <a:cs typeface="PT Bold Heading" panose="02010400000000000000" pitchFamily="2" charset="-78"/>
            </a:rPr>
            <a:t> بالشركات وفق ضوابط التسعير المسؤول الصادرة عن هيئة الرقابة المالية</a:t>
          </a:r>
          <a:endParaRPr lang="ar-EG" sz="2000" b="0">
            <a:solidFill>
              <a:schemeClr val="bg1"/>
            </a:solidFill>
            <a:cs typeface="PT Bold Heading" panose="02010400000000000000" pitchFamily="2" charset="-7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90189-38F5-425E-989D-C805E67C8564}">
  <sheetPr published="0">
    <tabColor theme="8" tint="-0.249977111117893"/>
  </sheetPr>
  <dimension ref="A1:S84"/>
  <sheetViews>
    <sheetView rightToLeft="1" tabSelected="1" zoomScale="65" zoomScaleNormal="65" workbookViewId="0">
      <selection sqref="A1:XFD1048576"/>
    </sheetView>
  </sheetViews>
  <sheetFormatPr defaultColWidth="9" defaultRowHeight="20.100000000000001" customHeight="1" x14ac:dyDescent="0.2"/>
  <cols>
    <col min="1" max="1" width="12.625" style="65" customWidth="1"/>
    <col min="2" max="2" width="41.375" style="65" customWidth="1"/>
    <col min="3" max="3" width="9.375" style="65" customWidth="1"/>
    <col min="4" max="4" width="15.875" style="13" customWidth="1"/>
    <col min="5" max="5" width="42.75" style="65" customWidth="1"/>
    <col min="6" max="6" width="44.375" style="65" customWidth="1"/>
    <col min="7" max="7" width="10.875" style="65" customWidth="1"/>
    <col min="8" max="13" width="14.625" style="14" customWidth="1"/>
    <col min="14" max="14" width="10.875" style="65" customWidth="1"/>
    <col min="15" max="17" width="15.625" style="71" customWidth="1"/>
    <col min="18" max="18" width="9" style="65"/>
    <col min="19" max="19" width="12.625" style="65" customWidth="1"/>
    <col min="20" max="20" width="9" style="65"/>
    <col min="21" max="21" width="11.375" style="65" customWidth="1"/>
    <col min="22" max="16384" width="9" style="65"/>
  </cols>
  <sheetData>
    <row r="1" spans="1:19" ht="15.75" x14ac:dyDescent="0.2">
      <c r="H1" s="65"/>
      <c r="I1" s="65"/>
      <c r="J1" s="65"/>
      <c r="K1" s="65"/>
      <c r="L1" s="65"/>
      <c r="M1" s="65"/>
      <c r="O1" s="65"/>
      <c r="P1" s="65"/>
      <c r="Q1" s="65"/>
    </row>
    <row r="2" spans="1:19" ht="14.25" customHeight="1" x14ac:dyDescent="0.2">
      <c r="H2" s="65"/>
      <c r="I2" s="65"/>
      <c r="J2" s="65"/>
      <c r="K2" s="65"/>
      <c r="L2" s="65"/>
      <c r="M2" s="65"/>
      <c r="O2" s="65"/>
      <c r="P2" s="65"/>
      <c r="Q2" s="65"/>
    </row>
    <row r="3" spans="1:19" ht="14.25" customHeight="1" x14ac:dyDescent="0.2">
      <c r="H3" s="65"/>
      <c r="I3" s="65"/>
      <c r="J3" s="65"/>
      <c r="K3" s="65"/>
      <c r="L3" s="65"/>
      <c r="M3" s="65"/>
      <c r="O3" s="65"/>
      <c r="P3" s="65"/>
      <c r="Q3" s="65"/>
    </row>
    <row r="4" spans="1:19" ht="15.75" x14ac:dyDescent="0.2">
      <c r="A4" s="7"/>
      <c r="B4" s="7"/>
      <c r="C4" s="7"/>
      <c r="D4" s="24"/>
      <c r="H4" s="65"/>
      <c r="I4" s="65"/>
      <c r="J4" s="65"/>
      <c r="K4" s="65"/>
      <c r="L4" s="65"/>
      <c r="M4" s="65"/>
      <c r="O4" s="65"/>
      <c r="P4" s="65"/>
      <c r="Q4" s="65"/>
      <c r="S4" s="7"/>
    </row>
    <row r="5" spans="1:19" ht="15.75" x14ac:dyDescent="0.2">
      <c r="A5" s="7"/>
      <c r="B5" s="7"/>
      <c r="C5" s="7"/>
      <c r="D5" s="24"/>
      <c r="H5" s="65"/>
      <c r="I5" s="65"/>
      <c r="J5" s="65"/>
      <c r="K5" s="65"/>
      <c r="L5" s="65"/>
      <c r="M5" s="65"/>
      <c r="O5" s="65"/>
      <c r="P5" s="65"/>
      <c r="Q5" s="65"/>
      <c r="S5" s="7"/>
    </row>
    <row r="6" spans="1:19" ht="15.75" x14ac:dyDescent="0.2">
      <c r="A6" s="7"/>
      <c r="B6" s="7"/>
      <c r="C6" s="7"/>
      <c r="D6" s="24"/>
      <c r="H6" s="65"/>
      <c r="I6" s="65"/>
      <c r="J6" s="65"/>
      <c r="K6" s="65"/>
      <c r="L6" s="65"/>
      <c r="M6" s="65"/>
      <c r="O6" s="65"/>
      <c r="P6" s="65"/>
      <c r="Q6" s="65"/>
      <c r="S6" s="7"/>
    </row>
    <row r="7" spans="1:19" s="26" customFormat="1" ht="24.95" customHeight="1" x14ac:dyDescent="0.2">
      <c r="A7" s="69"/>
      <c r="B7" s="69"/>
      <c r="C7" s="69"/>
      <c r="D7" s="25"/>
      <c r="G7" s="100"/>
      <c r="H7" s="100"/>
      <c r="I7" s="100"/>
      <c r="J7" s="100"/>
      <c r="K7" s="100"/>
      <c r="L7" s="100"/>
      <c r="M7" s="69"/>
      <c r="N7" s="69"/>
      <c r="O7" s="101" t="s">
        <v>35</v>
      </c>
      <c r="P7" s="101"/>
      <c r="Q7" s="101"/>
      <c r="S7" s="69"/>
    </row>
    <row r="8" spans="1:19" ht="16.5" thickBot="1" x14ac:dyDescent="0.25">
      <c r="A8" s="7"/>
      <c r="B8" s="7"/>
      <c r="C8" s="7"/>
      <c r="D8" s="24"/>
      <c r="H8" s="65"/>
      <c r="I8" s="65"/>
      <c r="J8" s="65"/>
      <c r="K8" s="7"/>
      <c r="L8" s="7"/>
      <c r="M8" s="7"/>
      <c r="N8" s="7"/>
      <c r="O8" s="65"/>
      <c r="P8" s="65"/>
      <c r="Q8" s="65"/>
      <c r="S8" s="7"/>
    </row>
    <row r="9" spans="1:19" ht="24.95" customHeight="1" thickBot="1" x14ac:dyDescent="0.25">
      <c r="A9" s="102" t="s">
        <v>3</v>
      </c>
      <c r="B9" s="104" t="s">
        <v>4</v>
      </c>
      <c r="C9" s="104" t="s">
        <v>6</v>
      </c>
      <c r="D9" s="106" t="s">
        <v>5</v>
      </c>
      <c r="E9" s="104" t="s">
        <v>0</v>
      </c>
      <c r="F9" s="108" t="s">
        <v>7</v>
      </c>
      <c r="G9" s="12"/>
      <c r="H9" s="110" t="s">
        <v>1</v>
      </c>
      <c r="I9" s="111"/>
      <c r="J9" s="112"/>
      <c r="K9" s="110" t="s">
        <v>2</v>
      </c>
      <c r="L9" s="111"/>
      <c r="M9" s="112"/>
      <c r="N9" s="12"/>
      <c r="O9" s="110" t="s">
        <v>36</v>
      </c>
      <c r="P9" s="111"/>
      <c r="Q9" s="112"/>
      <c r="S9" s="21"/>
    </row>
    <row r="10" spans="1:19" ht="24.95" customHeight="1" thickBot="1" x14ac:dyDescent="0.25">
      <c r="A10" s="103"/>
      <c r="B10" s="105"/>
      <c r="C10" s="105"/>
      <c r="D10" s="107"/>
      <c r="E10" s="105"/>
      <c r="F10" s="109"/>
      <c r="G10" s="27"/>
      <c r="H10" s="31" t="s">
        <v>8</v>
      </c>
      <c r="I10" s="29" t="s">
        <v>9</v>
      </c>
      <c r="J10" s="30" t="s">
        <v>10</v>
      </c>
      <c r="K10" s="28" t="s">
        <v>8</v>
      </c>
      <c r="L10" s="29" t="s">
        <v>9</v>
      </c>
      <c r="M10" s="32" t="s">
        <v>10</v>
      </c>
      <c r="N10" s="12"/>
      <c r="O10" s="31" t="s">
        <v>8</v>
      </c>
      <c r="P10" s="29" t="s">
        <v>9</v>
      </c>
      <c r="Q10" s="32" t="s">
        <v>10</v>
      </c>
      <c r="S10" s="21"/>
    </row>
    <row r="11" spans="1:19" ht="38.25" customHeight="1" thickTop="1" x14ac:dyDescent="0.2">
      <c r="A11" s="84">
        <v>2</v>
      </c>
      <c r="B11" s="84" t="s">
        <v>37</v>
      </c>
      <c r="C11" s="84" t="s">
        <v>11</v>
      </c>
      <c r="D11" s="84" t="s">
        <v>12</v>
      </c>
      <c r="E11" s="51" t="s">
        <v>38</v>
      </c>
      <c r="F11" s="51" t="s">
        <v>39</v>
      </c>
      <c r="G11" s="64"/>
      <c r="H11" s="56">
        <v>0.30809999999999998</v>
      </c>
      <c r="I11" s="57">
        <v>0.30230000000000001</v>
      </c>
      <c r="J11" s="58">
        <v>0.29649999999999999</v>
      </c>
      <c r="K11" s="56">
        <v>2.9000000000000001E-2</v>
      </c>
      <c r="L11" s="57">
        <v>2.9000000000000001E-2</v>
      </c>
      <c r="M11" s="58">
        <v>2.9000000000000001E-2</v>
      </c>
      <c r="N11" s="59"/>
      <c r="O11" s="56">
        <f>H11+K11</f>
        <v>0.33710000000000001</v>
      </c>
      <c r="P11" s="60">
        <f>I11+L11</f>
        <v>0.33130000000000004</v>
      </c>
      <c r="Q11" s="58">
        <f>J11+M11</f>
        <v>0.32550000000000001</v>
      </c>
    </row>
    <row r="12" spans="1:19" ht="39.75" customHeight="1" thickBot="1" x14ac:dyDescent="0.25">
      <c r="A12" s="85"/>
      <c r="B12" s="85"/>
      <c r="C12" s="85"/>
      <c r="D12" s="85"/>
      <c r="E12" s="52" t="s">
        <v>40</v>
      </c>
      <c r="F12" s="51" t="s">
        <v>39</v>
      </c>
      <c r="G12" s="64"/>
      <c r="H12" s="61">
        <v>0.30809999999999998</v>
      </c>
      <c r="I12" s="62">
        <v>0.30230000000000001</v>
      </c>
      <c r="J12" s="63">
        <v>0.29649999999999999</v>
      </c>
      <c r="K12" s="61">
        <v>1.4999999999999999E-2</v>
      </c>
      <c r="L12" s="62">
        <v>1.4999999999999999E-2</v>
      </c>
      <c r="M12" s="63">
        <v>1.4999999999999999E-2</v>
      </c>
      <c r="N12" s="59"/>
      <c r="O12" s="53">
        <f t="shared" ref="O12:Q15" si="0">H12+K12</f>
        <v>0.3231</v>
      </c>
      <c r="P12" s="55">
        <f t="shared" si="0"/>
        <v>0.31730000000000003</v>
      </c>
      <c r="Q12" s="54">
        <f t="shared" si="0"/>
        <v>0.3115</v>
      </c>
    </row>
    <row r="13" spans="1:19" ht="24.95" customHeight="1" thickTop="1" x14ac:dyDescent="0.2">
      <c r="A13" s="89">
        <v>21</v>
      </c>
      <c r="B13" s="92" t="s">
        <v>13</v>
      </c>
      <c r="C13" s="92" t="s">
        <v>11</v>
      </c>
      <c r="D13" s="92" t="s">
        <v>14</v>
      </c>
      <c r="E13" s="113" t="s">
        <v>41</v>
      </c>
      <c r="F13" s="33" t="s">
        <v>42</v>
      </c>
      <c r="G13" s="1"/>
      <c r="H13" s="34">
        <v>0.34</v>
      </c>
      <c r="I13" s="114"/>
      <c r="J13" s="36"/>
      <c r="K13" s="34">
        <v>3.5000000000000003E-2</v>
      </c>
      <c r="L13" s="114"/>
      <c r="M13" s="36"/>
      <c r="N13" s="2"/>
      <c r="O13" s="34">
        <f t="shared" si="0"/>
        <v>0.375</v>
      </c>
      <c r="P13" s="35"/>
      <c r="Q13" s="36"/>
    </row>
    <row r="14" spans="1:19" ht="24.95" customHeight="1" x14ac:dyDescent="0.2">
      <c r="A14" s="90"/>
      <c r="B14" s="93"/>
      <c r="C14" s="93"/>
      <c r="D14" s="93"/>
      <c r="E14" s="115"/>
      <c r="F14" s="3" t="s">
        <v>43</v>
      </c>
      <c r="G14" s="1"/>
      <c r="H14" s="4"/>
      <c r="I14" s="116">
        <v>0.33750000000000002</v>
      </c>
      <c r="J14" s="6"/>
      <c r="K14" s="4"/>
      <c r="L14" s="116">
        <v>3.5000000000000003E-2</v>
      </c>
      <c r="M14" s="6"/>
      <c r="N14" s="2"/>
      <c r="O14" s="4"/>
      <c r="P14" s="5">
        <f t="shared" si="0"/>
        <v>0.37250000000000005</v>
      </c>
      <c r="Q14" s="6"/>
    </row>
    <row r="15" spans="1:19" ht="24.95" customHeight="1" thickBot="1" x14ac:dyDescent="0.25">
      <c r="A15" s="91"/>
      <c r="B15" s="94"/>
      <c r="C15" s="94"/>
      <c r="D15" s="94"/>
      <c r="E15" s="117"/>
      <c r="F15" s="8" t="s">
        <v>44</v>
      </c>
      <c r="G15" s="1"/>
      <c r="H15" s="9"/>
      <c r="I15" s="118"/>
      <c r="J15" s="11">
        <v>0.33500000000000002</v>
      </c>
      <c r="K15" s="9"/>
      <c r="L15" s="118"/>
      <c r="M15" s="11">
        <v>3.5000000000000003E-2</v>
      </c>
      <c r="N15" s="2"/>
      <c r="O15" s="9"/>
      <c r="P15" s="10"/>
      <c r="Q15" s="11">
        <f t="shared" si="0"/>
        <v>0.37</v>
      </c>
    </row>
    <row r="16" spans="1:19" ht="20.100000000000001" customHeight="1" thickTop="1" x14ac:dyDescent="0.2">
      <c r="A16" s="26"/>
      <c r="B16" s="26"/>
      <c r="C16" s="26"/>
      <c r="D16" s="19"/>
      <c r="E16" s="26"/>
      <c r="F16" s="26"/>
      <c r="G16" s="26"/>
      <c r="H16" s="37"/>
      <c r="I16" s="37"/>
      <c r="J16" s="37"/>
      <c r="K16" s="37"/>
      <c r="L16" s="37"/>
      <c r="M16" s="37"/>
      <c r="N16" s="26"/>
      <c r="O16" s="38"/>
      <c r="P16" s="38"/>
      <c r="Q16" s="38"/>
    </row>
    <row r="17" spans="1:17" ht="24.95" customHeight="1" x14ac:dyDescent="0.2">
      <c r="A17" s="26"/>
      <c r="B17" s="26"/>
      <c r="C17" s="26"/>
      <c r="D17" s="19"/>
      <c r="E17" s="26"/>
      <c r="F17" s="26"/>
      <c r="G17" s="26"/>
      <c r="H17" s="37"/>
      <c r="I17" s="37"/>
      <c r="J17" s="37"/>
      <c r="K17" s="37"/>
      <c r="L17" s="37"/>
      <c r="M17" s="37"/>
      <c r="N17" s="95" t="s">
        <v>45</v>
      </c>
      <c r="O17" s="95"/>
      <c r="P17" s="95"/>
      <c r="Q17" s="95"/>
    </row>
    <row r="18" spans="1:17" ht="0.95" customHeight="1" x14ac:dyDescent="0.2">
      <c r="A18" s="26"/>
      <c r="B18" s="26"/>
      <c r="C18" s="26"/>
      <c r="D18" s="19"/>
      <c r="E18" s="26"/>
      <c r="F18" s="26"/>
      <c r="G18" s="26"/>
      <c r="H18" s="37"/>
      <c r="I18" s="37"/>
      <c r="J18" s="37"/>
      <c r="K18" s="37"/>
      <c r="L18" s="37"/>
      <c r="M18" s="37"/>
      <c r="N18" s="15" t="s">
        <v>15</v>
      </c>
      <c r="O18" s="15" t="s">
        <v>19</v>
      </c>
      <c r="P18" s="15" t="s">
        <v>19</v>
      </c>
      <c r="Q18" s="15" t="s">
        <v>19</v>
      </c>
    </row>
    <row r="19" spans="1:17" ht="0.95" customHeight="1" x14ac:dyDescent="0.2">
      <c r="A19" s="26"/>
      <c r="B19" s="26"/>
      <c r="C19" s="26"/>
      <c r="D19" s="19"/>
      <c r="E19" s="26"/>
      <c r="F19" s="26"/>
      <c r="G19" s="26"/>
      <c r="H19" s="37"/>
      <c r="I19" s="37"/>
      <c r="J19" s="37"/>
      <c r="K19" s="37"/>
      <c r="L19" s="37"/>
      <c r="M19" s="37"/>
      <c r="N19" s="15" t="s">
        <v>16</v>
      </c>
      <c r="O19" s="15" t="s">
        <v>19</v>
      </c>
      <c r="P19" s="15" t="s">
        <v>19</v>
      </c>
      <c r="Q19" s="15" t="s">
        <v>19</v>
      </c>
    </row>
    <row r="20" spans="1:17" ht="0.95" customHeight="1" x14ac:dyDescent="0.2">
      <c r="A20" s="26"/>
      <c r="B20" s="26"/>
      <c r="C20" s="26"/>
      <c r="D20" s="19"/>
      <c r="E20" s="26"/>
      <c r="F20" s="26"/>
      <c r="G20" s="26"/>
      <c r="H20" s="37"/>
      <c r="I20" s="37"/>
      <c r="J20" s="37"/>
      <c r="K20" s="37"/>
      <c r="L20" s="37"/>
      <c r="M20" s="37"/>
      <c r="N20" s="15" t="s">
        <v>17</v>
      </c>
      <c r="O20" s="15" t="s">
        <v>19</v>
      </c>
      <c r="P20" s="15" t="s">
        <v>19</v>
      </c>
      <c r="Q20" s="15" t="s">
        <v>19</v>
      </c>
    </row>
    <row r="21" spans="1:17" ht="0.95" customHeight="1" x14ac:dyDescent="0.2">
      <c r="A21" s="26"/>
      <c r="B21" s="26"/>
      <c r="C21" s="26"/>
      <c r="D21" s="19"/>
      <c r="E21" s="26"/>
      <c r="F21" s="26"/>
      <c r="G21" s="26"/>
      <c r="H21" s="37"/>
      <c r="I21" s="37"/>
      <c r="J21" s="37"/>
      <c r="K21" s="37"/>
      <c r="L21" s="37"/>
      <c r="M21" s="37"/>
      <c r="N21" s="15" t="s">
        <v>18</v>
      </c>
      <c r="O21" s="15" t="s">
        <v>19</v>
      </c>
      <c r="P21" s="15" t="s">
        <v>19</v>
      </c>
      <c r="Q21" s="15" t="s">
        <v>19</v>
      </c>
    </row>
    <row r="22" spans="1:17" ht="24.95" customHeight="1" x14ac:dyDescent="0.2">
      <c r="A22" s="26"/>
      <c r="B22" s="26"/>
      <c r="C22" s="26"/>
      <c r="D22" s="19"/>
      <c r="E22" s="26"/>
      <c r="F22" s="26"/>
      <c r="G22" s="26"/>
      <c r="H22" s="37"/>
      <c r="I22" s="37"/>
      <c r="J22" s="37"/>
      <c r="K22" s="37"/>
      <c r="L22" s="37"/>
      <c r="M22" s="37"/>
      <c r="N22" s="39" t="s">
        <v>20</v>
      </c>
      <c r="O22" s="28" t="s">
        <v>8</v>
      </c>
      <c r="P22" s="29" t="s">
        <v>9</v>
      </c>
      <c r="Q22" s="30" t="s">
        <v>10</v>
      </c>
    </row>
    <row r="23" spans="1:17" ht="20.100000000000001" customHeight="1" x14ac:dyDescent="0.2">
      <c r="A23" s="26"/>
      <c r="B23" s="26"/>
      <c r="C23" s="26"/>
      <c r="D23" s="19"/>
      <c r="E23" s="26"/>
      <c r="F23" s="26"/>
      <c r="G23" s="26"/>
      <c r="H23" s="37"/>
      <c r="I23" s="37"/>
      <c r="J23" s="37"/>
      <c r="K23" s="37"/>
      <c r="L23" s="37"/>
      <c r="M23" s="37"/>
      <c r="N23" s="40" t="s">
        <v>21</v>
      </c>
      <c r="O23" s="41">
        <v>0.33710000000000001</v>
      </c>
      <c r="P23" s="41">
        <v>0.33130000000000004</v>
      </c>
      <c r="Q23" s="41">
        <v>0.32550000000000001</v>
      </c>
    </row>
    <row r="24" spans="1:17" ht="20.100000000000001" customHeight="1" x14ac:dyDescent="0.2">
      <c r="A24" s="26"/>
      <c r="B24" s="26"/>
      <c r="C24" s="26"/>
      <c r="D24" s="19"/>
      <c r="E24" s="26"/>
      <c r="F24" s="26"/>
      <c r="G24" s="26"/>
      <c r="H24" s="37"/>
      <c r="I24" s="37"/>
      <c r="J24" s="37"/>
      <c r="K24" s="37"/>
      <c r="L24" s="37"/>
      <c r="M24" s="37"/>
      <c r="N24" s="40" t="s">
        <v>22</v>
      </c>
      <c r="O24" s="41">
        <v>0.34506666666666669</v>
      </c>
      <c r="P24" s="41">
        <v>0.34036666666666671</v>
      </c>
      <c r="Q24" s="41">
        <v>0.33566666666666672</v>
      </c>
    </row>
    <row r="25" spans="1:17" ht="20.100000000000001" customHeight="1" x14ac:dyDescent="0.2">
      <c r="A25" s="26"/>
      <c r="B25" s="26"/>
      <c r="C25" s="26"/>
      <c r="D25" s="19"/>
      <c r="E25" s="26"/>
      <c r="F25" s="26"/>
      <c r="G25" s="26"/>
      <c r="H25" s="37"/>
      <c r="I25" s="37"/>
      <c r="J25" s="37"/>
      <c r="K25" s="37"/>
      <c r="L25" s="37"/>
      <c r="M25" s="37"/>
      <c r="N25" s="40" t="s">
        <v>23</v>
      </c>
      <c r="O25" s="41"/>
      <c r="P25" s="41"/>
      <c r="Q25" s="41"/>
    </row>
    <row r="26" spans="1:17" ht="20.100000000000001" customHeight="1" x14ac:dyDescent="0.2">
      <c r="A26" s="26"/>
      <c r="B26" s="26"/>
      <c r="C26" s="26"/>
      <c r="D26" s="19"/>
      <c r="E26" s="26"/>
      <c r="F26" s="26"/>
      <c r="G26" s="26"/>
      <c r="H26" s="37"/>
      <c r="I26" s="37"/>
      <c r="J26" s="37"/>
      <c r="K26" s="37"/>
      <c r="L26" s="37"/>
      <c r="M26" s="37"/>
      <c r="N26" s="40" t="s">
        <v>24</v>
      </c>
      <c r="O26" s="41">
        <v>0.375</v>
      </c>
      <c r="P26" s="41">
        <v>0.37250000000000005</v>
      </c>
      <c r="Q26" s="41">
        <v>0.37</v>
      </c>
    </row>
    <row r="27" spans="1:17" ht="20.100000000000001" customHeight="1" x14ac:dyDescent="0.2">
      <c r="A27" s="26"/>
      <c r="B27" s="26"/>
      <c r="C27" s="26"/>
      <c r="D27" s="19"/>
      <c r="E27" s="26"/>
      <c r="F27" s="26"/>
      <c r="G27" s="26"/>
      <c r="H27" s="37"/>
      <c r="I27" s="37"/>
      <c r="J27" s="37"/>
      <c r="K27" s="37"/>
      <c r="L27" s="37"/>
      <c r="M27" s="37"/>
      <c r="N27" s="40" t="s">
        <v>25</v>
      </c>
      <c r="O27" s="41">
        <v>0.3231</v>
      </c>
      <c r="P27" s="41">
        <v>0.31730000000000003</v>
      </c>
      <c r="Q27" s="41">
        <v>0.3115</v>
      </c>
    </row>
    <row r="28" spans="1:17" ht="20.100000000000001" customHeight="1" x14ac:dyDescent="0.2">
      <c r="A28" s="26"/>
      <c r="B28" s="26"/>
      <c r="C28" s="26"/>
      <c r="D28" s="19"/>
      <c r="E28" s="26"/>
      <c r="F28" s="26"/>
      <c r="G28" s="26"/>
      <c r="H28" s="37"/>
      <c r="I28" s="37"/>
      <c r="J28" s="37"/>
      <c r="K28" s="37"/>
      <c r="L28" s="37"/>
      <c r="M28" s="37"/>
      <c r="N28" s="42" t="s">
        <v>26</v>
      </c>
      <c r="O28" s="66">
        <v>2.6851505234033589E-2</v>
      </c>
      <c r="P28" s="67">
        <v>2.8695179618419085E-2</v>
      </c>
      <c r="Q28" s="68">
        <v>3.0546412773570206E-2</v>
      </c>
    </row>
    <row r="29" spans="1:17" ht="20.100000000000001" customHeight="1" x14ac:dyDescent="0.2">
      <c r="N29" s="17"/>
      <c r="O29" s="18"/>
      <c r="P29" s="18"/>
      <c r="Q29" s="18"/>
    </row>
    <row r="31" spans="1:17" ht="20.100000000000001" customHeight="1" x14ac:dyDescent="0.2">
      <c r="N31" s="96" t="s">
        <v>27</v>
      </c>
      <c r="O31" s="96"/>
      <c r="P31" s="96"/>
      <c r="Q31" s="96"/>
    </row>
    <row r="32" spans="1:17" ht="20.100000000000001" customHeight="1" x14ac:dyDescent="0.2">
      <c r="N32" s="16" t="s">
        <v>21</v>
      </c>
      <c r="O32" s="97" t="s">
        <v>28</v>
      </c>
      <c r="P32" s="98"/>
      <c r="Q32" s="99"/>
    </row>
    <row r="33" spans="14:17" ht="20.100000000000001" customHeight="1" x14ac:dyDescent="0.2">
      <c r="N33" s="16" t="s">
        <v>22</v>
      </c>
      <c r="O33" s="86" t="s">
        <v>29</v>
      </c>
      <c r="P33" s="87"/>
      <c r="Q33" s="88"/>
    </row>
    <row r="34" spans="14:17" ht="20.100000000000001" customHeight="1" x14ac:dyDescent="0.2">
      <c r="N34" s="16" t="s">
        <v>23</v>
      </c>
      <c r="O34" s="86" t="s">
        <v>30</v>
      </c>
      <c r="P34" s="87"/>
      <c r="Q34" s="88"/>
    </row>
    <row r="35" spans="14:17" ht="20.100000000000001" customHeight="1" x14ac:dyDescent="0.2">
      <c r="N35" s="16" t="s">
        <v>24</v>
      </c>
      <c r="O35" s="86" t="s">
        <v>31</v>
      </c>
      <c r="P35" s="87"/>
      <c r="Q35" s="88"/>
    </row>
    <row r="36" spans="14:17" ht="20.100000000000001" customHeight="1" x14ac:dyDescent="0.2">
      <c r="N36" s="16" t="s">
        <v>25</v>
      </c>
      <c r="O36" s="74" t="s">
        <v>32</v>
      </c>
      <c r="P36" s="75"/>
      <c r="Q36" s="76"/>
    </row>
    <row r="37" spans="14:17" ht="20.100000000000001" customHeight="1" x14ac:dyDescent="0.2">
      <c r="N37" s="77" t="s">
        <v>26</v>
      </c>
      <c r="O37" s="79" t="s">
        <v>33</v>
      </c>
      <c r="P37" s="79"/>
      <c r="Q37" s="80"/>
    </row>
    <row r="38" spans="14:17" ht="20.100000000000001" customHeight="1" x14ac:dyDescent="0.2">
      <c r="N38" s="78"/>
      <c r="O38" s="81"/>
      <c r="P38" s="81"/>
      <c r="Q38" s="82"/>
    </row>
    <row r="39" spans="14:17" ht="20.100000000000001" customHeight="1" x14ac:dyDescent="0.2">
      <c r="N39" s="21" t="s">
        <v>23</v>
      </c>
      <c r="O39" s="83"/>
      <c r="P39" s="83"/>
      <c r="Q39" s="83"/>
    </row>
    <row r="40" spans="14:17" ht="20.100000000000001" customHeight="1" x14ac:dyDescent="0.2">
      <c r="N40" s="21"/>
      <c r="O40" s="83"/>
      <c r="P40" s="83"/>
      <c r="Q40" s="83"/>
    </row>
    <row r="58" spans="1:17" s="43" customFormat="1" ht="20.100000000000001" customHeight="1" x14ac:dyDescent="0.2">
      <c r="D58" s="44"/>
      <c r="H58" s="45"/>
      <c r="I58" s="45"/>
      <c r="J58" s="45"/>
      <c r="K58" s="45"/>
      <c r="L58" s="45"/>
      <c r="M58" s="45"/>
      <c r="O58" s="46"/>
      <c r="P58" s="46"/>
      <c r="Q58" s="46"/>
    </row>
    <row r="59" spans="1:17" s="43" customFormat="1" ht="0.95" customHeight="1" x14ac:dyDescent="0.2">
      <c r="A59" s="47" t="s">
        <v>34</v>
      </c>
      <c r="B59" s="47" t="s">
        <v>8</v>
      </c>
      <c r="D59" s="48" t="s">
        <v>34</v>
      </c>
      <c r="E59" s="47" t="s">
        <v>9</v>
      </c>
      <c r="G59" s="47" t="s">
        <v>34</v>
      </c>
      <c r="H59" s="47" t="s">
        <v>10</v>
      </c>
      <c r="I59" s="45"/>
      <c r="J59" s="45"/>
      <c r="K59" s="45"/>
      <c r="L59" s="45"/>
      <c r="M59" s="45"/>
      <c r="O59" s="46"/>
      <c r="P59" s="46"/>
      <c r="Q59" s="46"/>
    </row>
    <row r="60" spans="1:17" s="43" customFormat="1" ht="0.95" customHeight="1" x14ac:dyDescent="0.2">
      <c r="A60" s="47" t="s">
        <v>14</v>
      </c>
      <c r="B60" s="49">
        <v>0.375</v>
      </c>
      <c r="D60" s="48" t="s">
        <v>14</v>
      </c>
      <c r="E60" s="49">
        <v>0.37250000000000005</v>
      </c>
      <c r="G60" s="20" t="s">
        <v>14</v>
      </c>
      <c r="H60" s="50">
        <v>0.37</v>
      </c>
      <c r="I60" s="45"/>
      <c r="J60" s="45"/>
      <c r="K60" s="45"/>
      <c r="L60" s="45"/>
      <c r="M60" s="45"/>
      <c r="O60" s="46"/>
      <c r="P60" s="46"/>
      <c r="Q60" s="46"/>
    </row>
    <row r="61" spans="1:17" s="43" customFormat="1" ht="0.95" customHeight="1" x14ac:dyDescent="0.2">
      <c r="A61" s="47" t="s">
        <v>12</v>
      </c>
      <c r="B61" s="49">
        <v>0.33710000000000001</v>
      </c>
      <c r="D61" s="48" t="s">
        <v>12</v>
      </c>
      <c r="E61" s="49">
        <v>0.33130000000000004</v>
      </c>
      <c r="G61" s="20" t="s">
        <v>12</v>
      </c>
      <c r="H61" s="50">
        <v>0.32550000000000001</v>
      </c>
      <c r="I61" s="45"/>
      <c r="J61" s="45"/>
      <c r="K61" s="45"/>
      <c r="L61" s="45"/>
      <c r="M61" s="45"/>
      <c r="O61" s="46"/>
      <c r="P61" s="46"/>
      <c r="Q61" s="46"/>
    </row>
    <row r="62" spans="1:17" s="43" customFormat="1" ht="0.95" customHeight="1" x14ac:dyDescent="0.2">
      <c r="A62" s="47" t="s">
        <v>12</v>
      </c>
      <c r="B62" s="49">
        <v>0.3231</v>
      </c>
      <c r="D62" s="48" t="s">
        <v>12</v>
      </c>
      <c r="E62" s="49">
        <v>0.31730000000000003</v>
      </c>
      <c r="G62" s="20" t="s">
        <v>12</v>
      </c>
      <c r="H62" s="50">
        <v>0.3115</v>
      </c>
      <c r="I62" s="45"/>
      <c r="J62" s="45"/>
      <c r="K62" s="45"/>
      <c r="L62" s="45"/>
      <c r="M62" s="45"/>
      <c r="O62" s="46"/>
      <c r="P62" s="46"/>
      <c r="Q62" s="46"/>
    </row>
    <row r="63" spans="1:17" s="43" customFormat="1" ht="20.100000000000001" customHeight="1" x14ac:dyDescent="0.2">
      <c r="A63" s="47"/>
      <c r="B63" s="49"/>
      <c r="D63" s="48"/>
      <c r="E63" s="49"/>
      <c r="G63" s="20"/>
      <c r="H63" s="50"/>
      <c r="I63" s="45"/>
      <c r="J63" s="45"/>
      <c r="K63" s="45"/>
      <c r="L63" s="45"/>
      <c r="M63" s="45"/>
      <c r="O63" s="46"/>
      <c r="P63" s="46"/>
      <c r="Q63" s="46"/>
    </row>
    <row r="64" spans="1:17" s="43" customFormat="1" ht="20.100000000000001" customHeight="1" x14ac:dyDescent="0.2">
      <c r="A64" s="47"/>
      <c r="B64" s="49"/>
      <c r="D64" s="48"/>
      <c r="E64" s="49"/>
      <c r="G64" s="20"/>
      <c r="H64" s="50"/>
      <c r="I64" s="45"/>
      <c r="J64" s="45"/>
      <c r="K64" s="45"/>
      <c r="L64" s="45"/>
      <c r="M64" s="45"/>
      <c r="O64" s="46"/>
      <c r="P64" s="46"/>
      <c r="Q64" s="46"/>
    </row>
    <row r="65" spans="1:17" s="43" customFormat="1" ht="20.100000000000001" customHeight="1" x14ac:dyDescent="0.2">
      <c r="A65" s="47"/>
      <c r="B65" s="49"/>
      <c r="D65" s="48"/>
      <c r="E65" s="49"/>
      <c r="G65" s="20"/>
      <c r="H65" s="50"/>
      <c r="I65" s="45"/>
      <c r="J65" s="45"/>
      <c r="K65" s="45"/>
      <c r="L65" s="45"/>
      <c r="M65" s="45"/>
      <c r="O65" s="46"/>
      <c r="P65" s="46"/>
      <c r="Q65" s="46"/>
    </row>
    <row r="66" spans="1:17" s="43" customFormat="1" ht="20.100000000000001" customHeight="1" x14ac:dyDescent="0.2">
      <c r="A66" s="47"/>
      <c r="B66" s="49"/>
      <c r="D66" s="48"/>
      <c r="E66" s="49"/>
      <c r="G66" s="20"/>
      <c r="H66" s="50"/>
      <c r="I66" s="45"/>
      <c r="J66" s="45"/>
      <c r="K66" s="45"/>
      <c r="L66" s="45"/>
      <c r="M66" s="45"/>
      <c r="O66" s="46"/>
      <c r="P66" s="46"/>
      <c r="Q66" s="46"/>
    </row>
    <row r="67" spans="1:17" s="43" customFormat="1" ht="20.100000000000001" customHeight="1" x14ac:dyDescent="0.2">
      <c r="A67" s="47"/>
      <c r="B67" s="49"/>
      <c r="D67" s="48"/>
      <c r="E67" s="49"/>
      <c r="G67" s="20"/>
      <c r="H67" s="50"/>
      <c r="I67" s="45"/>
      <c r="J67" s="45"/>
      <c r="K67" s="45"/>
      <c r="L67" s="45"/>
      <c r="M67" s="45"/>
      <c r="O67" s="46"/>
      <c r="P67" s="46"/>
      <c r="Q67" s="46"/>
    </row>
    <row r="68" spans="1:17" s="43" customFormat="1" ht="20.100000000000001" customHeight="1" x14ac:dyDescent="0.2">
      <c r="A68" s="48"/>
      <c r="B68" s="49"/>
      <c r="D68" s="48"/>
      <c r="E68" s="49"/>
      <c r="G68" s="20"/>
      <c r="H68" s="50"/>
      <c r="I68" s="45"/>
      <c r="J68" s="45"/>
      <c r="K68" s="45"/>
      <c r="L68" s="45"/>
      <c r="M68" s="45"/>
      <c r="O68" s="46"/>
      <c r="P68" s="46"/>
      <c r="Q68" s="46"/>
    </row>
    <row r="69" spans="1:17" s="43" customFormat="1" ht="20.100000000000001" customHeight="1" x14ac:dyDescent="0.2">
      <c r="A69" s="48"/>
      <c r="B69" s="49"/>
      <c r="D69" s="48"/>
      <c r="E69" s="49"/>
      <c r="G69" s="20"/>
      <c r="H69" s="50"/>
      <c r="I69" s="45"/>
      <c r="J69" s="45"/>
      <c r="K69" s="45"/>
      <c r="L69" s="45"/>
      <c r="M69" s="45"/>
      <c r="O69" s="46"/>
      <c r="P69" s="46"/>
      <c r="Q69" s="46"/>
    </row>
    <row r="70" spans="1:17" s="43" customFormat="1" ht="20.100000000000001" customHeight="1" x14ac:dyDescent="0.2">
      <c r="A70" s="48"/>
      <c r="B70" s="49"/>
      <c r="D70" s="48"/>
      <c r="E70" s="49"/>
      <c r="G70" s="20"/>
      <c r="H70" s="50"/>
      <c r="I70" s="45"/>
      <c r="J70" s="45"/>
      <c r="K70" s="45"/>
      <c r="L70" s="45"/>
      <c r="M70" s="45"/>
      <c r="O70" s="46"/>
      <c r="P70" s="46"/>
      <c r="Q70" s="46"/>
    </row>
    <row r="71" spans="1:17" s="43" customFormat="1" ht="24.95" customHeight="1" x14ac:dyDescent="0.2">
      <c r="A71" s="47"/>
      <c r="B71" s="49"/>
      <c r="D71" s="48"/>
      <c r="E71" s="49"/>
      <c r="G71" s="20"/>
      <c r="H71" s="50"/>
      <c r="I71" s="45"/>
      <c r="J71" s="45"/>
      <c r="K71" s="45"/>
      <c r="L71" s="45"/>
      <c r="M71" s="45"/>
      <c r="O71" s="46"/>
      <c r="P71" s="46"/>
      <c r="Q71" s="46"/>
    </row>
    <row r="72" spans="1:17" s="43" customFormat="1" ht="24.95" customHeight="1" x14ac:dyDescent="0.2">
      <c r="A72" s="47"/>
      <c r="B72" s="49"/>
      <c r="D72" s="48"/>
      <c r="E72" s="49"/>
      <c r="G72" s="20"/>
      <c r="H72" s="50"/>
      <c r="I72" s="45"/>
      <c r="J72" s="45"/>
      <c r="K72" s="45"/>
      <c r="L72" s="45"/>
      <c r="M72" s="45"/>
      <c r="O72" s="46"/>
      <c r="P72" s="46"/>
      <c r="Q72" s="46"/>
    </row>
    <row r="73" spans="1:17" s="43" customFormat="1" ht="24.95" customHeight="1" x14ac:dyDescent="0.2">
      <c r="D73" s="48"/>
      <c r="E73" s="49"/>
      <c r="G73" s="20"/>
      <c r="H73" s="50"/>
      <c r="I73" s="45"/>
      <c r="J73" s="45"/>
      <c r="K73" s="45"/>
      <c r="L73" s="45"/>
      <c r="M73" s="45"/>
      <c r="O73" s="46"/>
      <c r="P73" s="46"/>
      <c r="Q73" s="46"/>
    </row>
    <row r="74" spans="1:17" s="43" customFormat="1" ht="24.95" customHeight="1" x14ac:dyDescent="0.2">
      <c r="D74" s="48"/>
      <c r="E74" s="49"/>
      <c r="G74" s="20"/>
      <c r="H74" s="50"/>
      <c r="I74" s="45"/>
      <c r="J74" s="45"/>
      <c r="K74" s="45"/>
      <c r="L74" s="45"/>
      <c r="M74" s="45"/>
      <c r="O74" s="46"/>
      <c r="P74" s="46"/>
      <c r="Q74" s="46"/>
    </row>
    <row r="75" spans="1:17" s="21" customFormat="1" ht="24.95" customHeight="1" x14ac:dyDescent="0.2">
      <c r="D75" s="48"/>
      <c r="E75" s="49"/>
      <c r="H75" s="22"/>
      <c r="I75" s="22"/>
      <c r="J75" s="22"/>
      <c r="K75" s="22"/>
      <c r="L75" s="22"/>
      <c r="M75" s="22"/>
      <c r="O75" s="23"/>
      <c r="P75" s="23"/>
      <c r="Q75" s="23"/>
    </row>
    <row r="76" spans="1:17" ht="24.95" customHeight="1" x14ac:dyDescent="0.2">
      <c r="D76" s="48"/>
      <c r="E76" s="49"/>
    </row>
    <row r="77" spans="1:17" ht="24.95" customHeight="1" x14ac:dyDescent="0.2"/>
    <row r="81" spans="1:5" ht="33.75" customHeight="1" x14ac:dyDescent="0.2"/>
    <row r="82" spans="1:5" ht="20.100000000000001" customHeight="1" x14ac:dyDescent="0.2">
      <c r="A82" s="72"/>
      <c r="B82" s="72"/>
      <c r="C82" s="72"/>
      <c r="D82" s="72"/>
    </row>
    <row r="83" spans="1:5" ht="20.100000000000001" customHeight="1" x14ac:dyDescent="0.2">
      <c r="A83" s="70"/>
      <c r="B83" s="70"/>
      <c r="C83" s="70"/>
      <c r="D83" s="70"/>
    </row>
    <row r="84" spans="1:5" ht="20.100000000000001" customHeight="1" x14ac:dyDescent="0.2">
      <c r="A84" s="73" t="s">
        <v>46</v>
      </c>
      <c r="B84" s="73"/>
      <c r="C84" s="73"/>
      <c r="D84" s="73"/>
      <c r="E84" s="73"/>
    </row>
  </sheetData>
  <sheetProtection algorithmName="SHA-512" hashValue="K3mvFQJoj1t75SxDCJIuFZDpypXSLUAAB50k6jDm7TI47i+lFoCj9mBqTsVLha9AnqInWqHw/GzBJ0wHvKlKRg==" saltValue="J6ayonuLbAL8ZEkd+6IIEg==" spinCount="100000" sheet="1" objects="1" scenarios="1"/>
  <mergeCells count="34">
    <mergeCell ref="G7:I7"/>
    <mergeCell ref="J7:L7"/>
    <mergeCell ref="O7:Q7"/>
    <mergeCell ref="A9:A10"/>
    <mergeCell ref="B9:B10"/>
    <mergeCell ref="C9:C10"/>
    <mergeCell ref="D9:D10"/>
    <mergeCell ref="E9:E10"/>
    <mergeCell ref="F9:F10"/>
    <mergeCell ref="H9:J9"/>
    <mergeCell ref="K9:M9"/>
    <mergeCell ref="O9:Q9"/>
    <mergeCell ref="A11:A12"/>
    <mergeCell ref="B11:B12"/>
    <mergeCell ref="C11:C12"/>
    <mergeCell ref="D11:D12"/>
    <mergeCell ref="O35:Q35"/>
    <mergeCell ref="A13:A15"/>
    <mergeCell ref="B13:B15"/>
    <mergeCell ref="C13:C15"/>
    <mergeCell ref="D13:D15"/>
    <mergeCell ref="E13:E15"/>
    <mergeCell ref="N17:Q17"/>
    <mergeCell ref="N31:Q31"/>
    <mergeCell ref="O32:Q32"/>
    <mergeCell ref="O33:Q33"/>
    <mergeCell ref="O34:Q34"/>
    <mergeCell ref="A82:D82"/>
    <mergeCell ref="A84:E84"/>
    <mergeCell ref="O36:Q36"/>
    <mergeCell ref="N37:N38"/>
    <mergeCell ref="O37:Q38"/>
    <mergeCell ref="O39:Q39"/>
    <mergeCell ref="O40:Q40"/>
  </mergeCells>
  <conditionalFormatting sqref="B60 B62">
    <cfRule type="cellIs" dxfId="31" priority="35" operator="greaterThan">
      <formula>0</formula>
    </cfRule>
    <cfRule type="cellIs" dxfId="30" priority="36" operator="equal">
      <formula>0</formula>
    </cfRule>
    <cfRule type="cellIs" dxfId="29" priority="37" operator="equal">
      <formula>0</formula>
    </cfRule>
  </conditionalFormatting>
  <conditionalFormatting sqref="B61">
    <cfRule type="cellIs" dxfId="28" priority="34" operator="equal">
      <formula>0</formula>
    </cfRule>
  </conditionalFormatting>
  <conditionalFormatting sqref="B63">
    <cfRule type="cellIs" dxfId="27" priority="33" operator="equal">
      <formula>0</formula>
    </cfRule>
  </conditionalFormatting>
  <conditionalFormatting sqref="E64:E65">
    <cfRule type="cellIs" dxfId="26" priority="32" operator="equal">
      <formula>0</formula>
    </cfRule>
  </conditionalFormatting>
  <conditionalFormatting sqref="E63:E73">
    <cfRule type="cellIs" dxfId="25" priority="31" operator="equal">
      <formula>0</formula>
    </cfRule>
  </conditionalFormatting>
  <conditionalFormatting sqref="B64:B65">
    <cfRule type="cellIs" dxfId="24" priority="26" operator="equal">
      <formula>0</formula>
    </cfRule>
    <cfRule type="cellIs" dxfId="23" priority="27" operator="equal">
      <formula>0</formula>
    </cfRule>
  </conditionalFormatting>
  <conditionalFormatting sqref="B66:B71">
    <cfRule type="cellIs" dxfId="22" priority="22" operator="equal">
      <formula>0</formula>
    </cfRule>
    <cfRule type="cellIs" dxfId="21" priority="23" operator="equal">
      <formula>0</formula>
    </cfRule>
  </conditionalFormatting>
  <conditionalFormatting sqref="E60 E62">
    <cfRule type="cellIs" dxfId="20" priority="19" operator="greaterThan">
      <formula>0</formula>
    </cfRule>
    <cfRule type="cellIs" dxfId="19" priority="20" operator="equal">
      <formula>0</formula>
    </cfRule>
    <cfRule type="cellIs" dxfId="18" priority="21" operator="equal">
      <formula>0</formula>
    </cfRule>
  </conditionalFormatting>
  <conditionalFormatting sqref="E63 E66:E73 E61 E75">
    <cfRule type="cellIs" dxfId="17" priority="18" operator="equal">
      <formula>0</formula>
    </cfRule>
  </conditionalFormatting>
  <conditionalFormatting sqref="E74">
    <cfRule type="cellIs" dxfId="16" priority="17" operator="equal">
      <formula>0</formula>
    </cfRule>
  </conditionalFormatting>
  <conditionalFormatting sqref="H60">
    <cfRule type="cellIs" dxfId="15" priority="14" operator="greaterThan">
      <formula>0</formula>
    </cfRule>
    <cfRule type="cellIs" dxfId="14" priority="15" operator="equal">
      <formula>0</formula>
    </cfRule>
  </conditionalFormatting>
  <conditionalFormatting sqref="H60:H62 H64:H65">
    <cfRule type="cellIs" dxfId="13" priority="12" operator="equal">
      <formula>0</formula>
    </cfRule>
  </conditionalFormatting>
  <conditionalFormatting sqref="H61:H63">
    <cfRule type="cellIs" dxfId="12" priority="11" operator="equal">
      <formula>0</formula>
    </cfRule>
  </conditionalFormatting>
  <conditionalFormatting sqref="H63">
    <cfRule type="cellIs" dxfId="11" priority="13" operator="equal">
      <formula>0</formula>
    </cfRule>
  </conditionalFormatting>
  <conditionalFormatting sqref="H65:H66">
    <cfRule type="cellIs" dxfId="10" priority="9" operator="equal">
      <formula>0</formula>
    </cfRule>
  </conditionalFormatting>
  <conditionalFormatting sqref="H66">
    <cfRule type="cellIs" dxfId="9" priority="10" operator="equal">
      <formula>0</formula>
    </cfRule>
  </conditionalFormatting>
  <conditionalFormatting sqref="H11:Q12">
    <cfRule type="cellIs" dxfId="8" priority="4" operator="greaterThan">
      <formula>0</formula>
    </cfRule>
    <cfRule type="cellIs" dxfId="7" priority="5" operator="equal">
      <formula>0</formula>
    </cfRule>
  </conditionalFormatting>
  <conditionalFormatting sqref="O32:O36">
    <cfRule type="cellIs" dxfId="6" priority="7" operator="equal">
      <formula>0</formula>
    </cfRule>
  </conditionalFormatting>
  <conditionalFormatting sqref="O39:O40">
    <cfRule type="cellIs" dxfId="5" priority="38" operator="equal">
      <formula>0</formula>
    </cfRule>
  </conditionalFormatting>
  <conditionalFormatting sqref="O11:Q12 O41:Q1048576">
    <cfRule type="cellIs" dxfId="4" priority="6" operator="equal">
      <formula>0</formula>
    </cfRule>
  </conditionalFormatting>
  <conditionalFormatting sqref="O16:Q16">
    <cfRule type="cellIs" dxfId="3" priority="45" operator="equal">
      <formula>0</formula>
    </cfRule>
  </conditionalFormatting>
  <conditionalFormatting sqref="O23:Q30">
    <cfRule type="cellIs" dxfId="2" priority="8" operator="equal">
      <formula>0</formula>
    </cfRule>
  </conditionalFormatting>
  <conditionalFormatting sqref="N13:Q15">
    <cfRule type="cellIs" dxfId="1" priority="1" operator="equal">
      <formula>0</formula>
    </cfRule>
  </conditionalFormatting>
  <conditionalFormatting sqref="O13:Q15">
    <cfRule type="cellIs" dxfId="0" priority="2" operator="equal">
      <formula>0</formula>
    </cfRule>
  </conditionalFormatting>
  <printOptions horizontalCentered="1"/>
  <pageMargins left="0.39370078740157483" right="0.39370078740157483" top="0.39370078740157483" bottom="0.39370078740157483" header="0" footer="0"/>
  <pageSetup paperSize="8" scale="52" orientation="landscape" r:id="rId1"/>
  <rowBreaks count="1" manualBreakCount="1">
    <brk id="15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أسعار التمويل الجماعي- شركات</vt:lpstr>
      <vt:lpstr>'أسعار التمويل الجماعي- شركات'!Print_Area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2025-10-08T06:38:53Z</dcterms:modified>
</cp:coreProperties>
</file>