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DDD5DAE-7FD8-437D-ACAD-A4EAB154D01A}" xr6:coauthVersionLast="47" xr6:coauthVersionMax="47" xr10:uidLastSave="{00000000-0000-0000-0000-000000000000}"/>
  <bookViews>
    <workbookView xWindow="-120" yWindow="-120" windowWidth="29040" windowHeight="15720" tabRatio="965" xr2:uid="{00000000-000D-0000-FFFF-FFFF00000000}"/>
  </bookViews>
  <sheets>
    <sheet name="أسعار التمويل الفردى - شركات" sheetId="25" r:id="rId1"/>
  </sheets>
  <definedNames>
    <definedName name="_xlnm.Print_Area" localSheetId="0">'أسعار التمويل الفردى - شركات'!$A$1:$Q$323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1" i="25" l="1"/>
  <c r="P170" i="25"/>
  <c r="P169" i="25"/>
  <c r="P168" i="25"/>
  <c r="P167" i="25"/>
  <c r="P166" i="25"/>
  <c r="P165" i="25"/>
  <c r="P164" i="25"/>
  <c r="P163" i="25"/>
  <c r="Q162" i="25"/>
  <c r="P162" i="25"/>
  <c r="O162" i="25"/>
  <c r="Q161" i="25"/>
  <c r="P160" i="25"/>
  <c r="O159" i="25"/>
  <c r="P158" i="25"/>
  <c r="P157" i="25"/>
  <c r="P156" i="25"/>
  <c r="P155" i="25"/>
  <c r="P154" i="25"/>
  <c r="P153" i="25"/>
  <c r="O153" i="25"/>
  <c r="P152" i="25"/>
  <c r="O152" i="25"/>
  <c r="P151" i="25"/>
  <c r="P150" i="25"/>
  <c r="P149" i="25"/>
  <c r="P148" i="25"/>
  <c r="Q147" i="25"/>
  <c r="P146" i="25"/>
  <c r="O145" i="25"/>
  <c r="Q144" i="25"/>
  <c r="P143" i="25"/>
  <c r="O142" i="25"/>
  <c r="Q141" i="25"/>
  <c r="P140" i="25"/>
  <c r="O139" i="25"/>
  <c r="O138" i="25"/>
  <c r="O137" i="25"/>
  <c r="P136" i="25"/>
  <c r="P135" i="25"/>
  <c r="P134" i="25"/>
  <c r="P133" i="25"/>
  <c r="P132" i="25"/>
  <c r="P131" i="25"/>
  <c r="P130" i="25"/>
  <c r="P129" i="25"/>
  <c r="P128" i="25"/>
  <c r="P127" i="25"/>
  <c r="P126" i="25"/>
  <c r="P125" i="25"/>
  <c r="Q124" i="25"/>
  <c r="P124" i="25"/>
  <c r="O124" i="25"/>
  <c r="Q123" i="25"/>
  <c r="P123" i="25"/>
  <c r="O123" i="25"/>
  <c r="Q122" i="25"/>
  <c r="P122" i="25"/>
  <c r="O122" i="25"/>
  <c r="Q121" i="25"/>
  <c r="P121" i="25"/>
  <c r="O121" i="25"/>
  <c r="Q120" i="25"/>
  <c r="P120" i="25"/>
  <c r="O120" i="25"/>
  <c r="Q119" i="25"/>
  <c r="P119" i="25"/>
  <c r="O119" i="25"/>
  <c r="Q118" i="25"/>
  <c r="P118" i="25"/>
  <c r="O118" i="25"/>
  <c r="Q117" i="25"/>
  <c r="P117" i="25"/>
  <c r="O117" i="25"/>
  <c r="Q116" i="25"/>
  <c r="Q115" i="25"/>
  <c r="P114" i="25"/>
  <c r="O113" i="25"/>
  <c r="P112" i="25"/>
  <c r="P111" i="25"/>
  <c r="P110" i="25"/>
  <c r="P109" i="25"/>
  <c r="Q108" i="25"/>
  <c r="P108" i="25"/>
  <c r="O108" i="25"/>
  <c r="Q107" i="25"/>
  <c r="P107" i="25"/>
  <c r="O107" i="25"/>
  <c r="Q106" i="25"/>
  <c r="P106" i="25"/>
  <c r="O106" i="25"/>
  <c r="Q105" i="25"/>
  <c r="P105" i="25"/>
  <c r="O105" i="25"/>
  <c r="Q104" i="25"/>
  <c r="P104" i="25"/>
  <c r="O104" i="25"/>
  <c r="Q103" i="25"/>
  <c r="P103" i="25"/>
  <c r="O103" i="25"/>
  <c r="Q102" i="25"/>
  <c r="P102" i="25"/>
  <c r="O102" i="25"/>
  <c r="Q101" i="25"/>
  <c r="P101" i="25"/>
  <c r="O101" i="25"/>
  <c r="P100" i="25"/>
  <c r="P99" i="25"/>
  <c r="P98" i="25"/>
  <c r="P97" i="25"/>
  <c r="P96" i="25"/>
  <c r="Q95" i="25"/>
  <c r="P95" i="25"/>
  <c r="O95" i="25"/>
  <c r="Q94" i="25"/>
  <c r="P94" i="25"/>
  <c r="O94" i="25"/>
  <c r="Q93" i="25"/>
  <c r="P93" i="25"/>
  <c r="O93" i="25"/>
  <c r="Q92" i="25"/>
  <c r="P92" i="25"/>
  <c r="O92" i="25"/>
  <c r="Q91" i="25"/>
  <c r="P91" i="25"/>
  <c r="O91" i="25"/>
  <c r="Q90" i="25"/>
  <c r="P90" i="25"/>
  <c r="O90" i="25"/>
  <c r="Q89" i="25"/>
  <c r="P89" i="25"/>
  <c r="O89" i="25"/>
  <c r="Q88" i="25"/>
  <c r="P88" i="25"/>
  <c r="O88" i="25"/>
  <c r="Q87" i="25"/>
  <c r="P87" i="25"/>
  <c r="O87" i="25"/>
  <c r="Q86" i="25"/>
  <c r="P86" i="25"/>
  <c r="O86" i="25"/>
  <c r="Q85" i="25"/>
  <c r="P85" i="25"/>
  <c r="O85" i="25"/>
  <c r="Q84" i="25"/>
  <c r="P84" i="25"/>
  <c r="O84" i="25"/>
  <c r="Q83" i="25"/>
  <c r="P83" i="25"/>
  <c r="O83" i="25"/>
  <c r="Q82" i="25"/>
  <c r="P82" i="25"/>
  <c r="O82" i="25"/>
  <c r="Q81" i="25"/>
  <c r="P81" i="25"/>
  <c r="O81" i="25"/>
  <c r="Q80" i="25"/>
  <c r="P80" i="25"/>
  <c r="O80" i="25"/>
  <c r="Q79" i="25"/>
  <c r="P79" i="25"/>
  <c r="O79" i="25"/>
  <c r="Q78" i="25"/>
  <c r="P78" i="25"/>
  <c r="O78" i="25"/>
  <c r="Q77" i="25"/>
  <c r="P77" i="25"/>
  <c r="Q76" i="25"/>
  <c r="P76" i="25"/>
  <c r="Q75" i="25"/>
  <c r="P75" i="25"/>
  <c r="Q74" i="25"/>
  <c r="P74" i="25"/>
  <c r="Q73" i="25"/>
  <c r="P73" i="25"/>
  <c r="Q72" i="25"/>
  <c r="P72" i="25"/>
  <c r="Q71" i="25"/>
  <c r="P71" i="25"/>
  <c r="Q70" i="25"/>
  <c r="P70" i="25"/>
  <c r="Q69" i="25"/>
  <c r="P69" i="25"/>
  <c r="Q68" i="25"/>
  <c r="P68" i="25"/>
  <c r="Q67" i="25"/>
  <c r="P67" i="25"/>
  <c r="Q66" i="25"/>
  <c r="P66" i="25"/>
  <c r="Q65" i="25"/>
  <c r="P65" i="25"/>
  <c r="Q64" i="25"/>
  <c r="P64" i="25"/>
  <c r="Q63" i="25"/>
  <c r="P63" i="25"/>
  <c r="Q62" i="25"/>
  <c r="P62" i="25"/>
  <c r="Q61" i="25"/>
  <c r="P61" i="25"/>
  <c r="Q60" i="25"/>
  <c r="P60" i="25"/>
  <c r="P59" i="25"/>
  <c r="P58" i="25"/>
  <c r="P57" i="25"/>
  <c r="P56" i="25"/>
  <c r="Q55" i="25"/>
  <c r="P54" i="25"/>
  <c r="P53" i="25"/>
  <c r="P52" i="25"/>
  <c r="P51" i="25"/>
  <c r="P50" i="25"/>
  <c r="O49" i="25"/>
  <c r="O48" i="25"/>
  <c r="P47" i="25"/>
  <c r="O46" i="25"/>
  <c r="P45" i="25"/>
  <c r="O45" i="25"/>
  <c r="P44" i="25"/>
  <c r="Q43" i="25"/>
  <c r="Q42" i="25"/>
  <c r="Q41" i="25"/>
  <c r="Q40" i="25"/>
  <c r="O39" i="25"/>
  <c r="Q38" i="25"/>
  <c r="Q37" i="25"/>
  <c r="Q36" i="25"/>
  <c r="P35" i="25"/>
  <c r="O34" i="25"/>
  <c r="P33" i="25"/>
  <c r="Q32" i="25"/>
  <c r="P32" i="25"/>
  <c r="O32" i="25"/>
  <c r="Q31" i="25"/>
  <c r="P31" i="25"/>
  <c r="O31" i="25"/>
  <c r="Q30" i="25"/>
  <c r="P30" i="25"/>
  <c r="O30" i="25"/>
  <c r="Q29" i="25"/>
  <c r="P29" i="25"/>
  <c r="O29" i="25"/>
  <c r="Q28" i="25"/>
  <c r="P28" i="25"/>
  <c r="O28" i="25"/>
  <c r="Q27" i="25"/>
  <c r="P27" i="25"/>
  <c r="O27" i="25"/>
  <c r="Q26" i="25"/>
  <c r="P26" i="25"/>
  <c r="O26" i="25"/>
  <c r="Q25" i="25"/>
  <c r="P25" i="25"/>
  <c r="O25" i="25"/>
  <c r="Q24" i="25"/>
  <c r="P24" i="25"/>
  <c r="O24" i="25"/>
  <c r="Q23" i="25"/>
  <c r="P23" i="25"/>
  <c r="O23" i="25"/>
  <c r="Q22" i="25"/>
  <c r="P22" i="25"/>
  <c r="O22" i="25"/>
  <c r="Q21" i="25"/>
  <c r="P21" i="25"/>
  <c r="O21" i="25"/>
  <c r="Q20" i="25"/>
  <c r="P20" i="25"/>
  <c r="O20" i="25"/>
  <c r="Q19" i="25"/>
  <c r="P19" i="25"/>
  <c r="O19" i="25"/>
  <c r="Q18" i="25"/>
  <c r="P18" i="25"/>
  <c r="O18" i="25"/>
  <c r="Q17" i="25"/>
  <c r="P17" i="25"/>
  <c r="Q16" i="25"/>
  <c r="P16" i="25"/>
  <c r="Q15" i="25"/>
  <c r="P15" i="25"/>
  <c r="Q14" i="25"/>
  <c r="P14" i="25"/>
  <c r="Q13" i="25"/>
  <c r="P13" i="25"/>
  <c r="Q12" i="25"/>
  <c r="P12" i="25"/>
  <c r="Q11" i="25"/>
  <c r="P11" i="25"/>
</calcChain>
</file>

<file path=xl/sharedStrings.xml><?xml version="1.0" encoding="utf-8"?>
<sst xmlns="http://schemas.openxmlformats.org/spreadsheetml/2006/main" count="574" uniqueCount="264">
  <si>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</si>
  <si>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</si>
  <si>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</si>
  <si>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منتجات التمويل الفردى 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</si>
  <si>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</si>
  <si>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</si>
  <si>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</si>
  <si>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</si>
  <si>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</si>
  <si>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اجمالى عبء تكاليف التمويل الفردي</t>
  </si>
  <si>
    <t>عالى المخاطر</t>
  </si>
  <si>
    <t xml:space="preserve">متوسط المخاطر  </t>
  </si>
  <si>
    <t>منخفض المخاطر</t>
  </si>
  <si>
    <t>شركة خدمات المشاريع المتناهية الصغر(ريفي)</t>
  </si>
  <si>
    <t>ريفي</t>
  </si>
  <si>
    <t>شركات</t>
  </si>
  <si>
    <t>3,000 - 39,000 جم</t>
  </si>
  <si>
    <t>39,001 - 50,000 جم</t>
  </si>
  <si>
    <t>51,000 - 266,000 جم</t>
  </si>
  <si>
    <t>5,000 - 18,000 جم (جديد)</t>
  </si>
  <si>
    <t>5,000 - 18,000 جم (تجديد)</t>
  </si>
  <si>
    <t xml:space="preserve">شركة تساهيل للتمويل  </t>
  </si>
  <si>
    <t>تساهيل</t>
  </si>
  <si>
    <t>حتى 50,000 جم</t>
  </si>
  <si>
    <t>60,001 - 100,000 جم</t>
  </si>
  <si>
    <t>110,000 - 266,000 جم</t>
  </si>
  <si>
    <t>حتى 100 ألف جم</t>
  </si>
  <si>
    <t>100,001 - 242,000 جم</t>
  </si>
  <si>
    <t>60,000 - 266,000 جم</t>
  </si>
  <si>
    <t>شركة تنمية لخدمات المشروعات متناهية الصغر</t>
  </si>
  <si>
    <t>تنمية</t>
  </si>
  <si>
    <t xml:space="preserve">تمويل متناهي الصغر </t>
  </si>
  <si>
    <t xml:space="preserve"> 5,000 - 50,000 جم</t>
  </si>
  <si>
    <t xml:space="preserve"> 50,000 - 75,000 جم</t>
  </si>
  <si>
    <t xml:space="preserve">منتج الأطباء </t>
  </si>
  <si>
    <t xml:space="preserve">منتج زراعي (موردين) </t>
  </si>
  <si>
    <t xml:space="preserve">سداد موردين </t>
  </si>
  <si>
    <t xml:space="preserve"> 5,000 - 75,000 جم</t>
  </si>
  <si>
    <t>شركة أمان لتمويل المشروعات المتناهية الصغر</t>
  </si>
  <si>
    <t>أمان</t>
  </si>
  <si>
    <t>تمويل فردي (مشاركة ومرابحة)</t>
  </si>
  <si>
    <t xml:space="preserve"> 10,000 - 50,000 جم</t>
  </si>
  <si>
    <t xml:space="preserve"> 51,000 - 100,000 جم</t>
  </si>
  <si>
    <t xml:space="preserve"> 101,000 - 266,000 جم</t>
  </si>
  <si>
    <t>تمويل عملاء متسربين (مشاركة ومرابحة)</t>
  </si>
  <si>
    <t xml:space="preserve"> 10,000 - 100,000 جم</t>
  </si>
  <si>
    <t xml:space="preserve"> 100,001 - 266,000 جم</t>
  </si>
  <si>
    <t>تجار أون لاين</t>
  </si>
  <si>
    <t>10,000 - 266,000 جم</t>
  </si>
  <si>
    <t>10,000 - 242,000 جم</t>
  </si>
  <si>
    <t>ماكينة دفع /12 شهر (فردى - مرابحة)</t>
  </si>
  <si>
    <t>4500 جم</t>
  </si>
  <si>
    <t>ماكينة دفع /18 شهر (فردى - مرابحة)</t>
  </si>
  <si>
    <t xml:space="preserve">تمويل تجار Aman E-Payment </t>
  </si>
  <si>
    <t>وسائل نقل خفيفة بضائع (فردى-مرابحات)</t>
  </si>
  <si>
    <t>شركة سندة للتمويل متناهي الصغر</t>
  </si>
  <si>
    <t>سندة</t>
  </si>
  <si>
    <t>تمويل منزلى</t>
  </si>
  <si>
    <t>3,000 - 20,000 جم</t>
  </si>
  <si>
    <t xml:space="preserve">   20,001 - 30,000 جم</t>
  </si>
  <si>
    <t>تمويل الحرفيين</t>
  </si>
  <si>
    <t xml:space="preserve">   3,000 - 20,000 جم</t>
  </si>
  <si>
    <t>تمويل متناهى الصغر</t>
  </si>
  <si>
    <t xml:space="preserve">   3,000 - 50,000 جم</t>
  </si>
  <si>
    <t xml:space="preserve">   50,001 - 100,000 جم</t>
  </si>
  <si>
    <t xml:space="preserve">   100,001 - 242,000 جم</t>
  </si>
  <si>
    <t>صيانة وسائل نقل خفيف</t>
  </si>
  <si>
    <t>صيانة وسائل نقل ثقيل</t>
  </si>
  <si>
    <t>تمويل مزرعة</t>
  </si>
  <si>
    <t xml:space="preserve">   3,000 - 100,000 جم</t>
  </si>
  <si>
    <t>سيدتى</t>
  </si>
  <si>
    <t xml:space="preserve">   3,000 - 30,000 جم</t>
  </si>
  <si>
    <t>تمويل حساب موردين</t>
  </si>
  <si>
    <t xml:space="preserve">   3,000 - 242,000 جم</t>
  </si>
  <si>
    <t>تمويلي للمشروعات متناهية الصغر</t>
  </si>
  <si>
    <t>تمويلي</t>
  </si>
  <si>
    <t xml:space="preserve">تمويل شراء وشحن نقاط البيع pos </t>
  </si>
  <si>
    <t>منتج كريمة</t>
  </si>
  <si>
    <t>شركة فوري للتمويل متناهي الصغر</t>
  </si>
  <si>
    <t>فوري</t>
  </si>
  <si>
    <t xml:space="preserve"> 20,000 - 50,000 جم</t>
  </si>
  <si>
    <t>التمويل الدوار</t>
  </si>
  <si>
    <t xml:space="preserve"> 2,000 - 150,000 جم</t>
  </si>
  <si>
    <t xml:space="preserve">الشركة الأولى للتمويل متناهى الصغر </t>
  </si>
  <si>
    <t>الأولى</t>
  </si>
  <si>
    <t>تمويل فردي</t>
  </si>
  <si>
    <t>10,000 - 20,000 جم</t>
  </si>
  <si>
    <t>20,001 - 25,000 جم</t>
  </si>
  <si>
    <t>25,001 - 40,000 جم</t>
  </si>
  <si>
    <t>40,001 - 75,000 جم</t>
  </si>
  <si>
    <t xml:space="preserve">بساطة لتمويل المشروعات الصغيرة والمتوسطة ومتناهية الصغر </t>
  </si>
  <si>
    <t>بساطة</t>
  </si>
  <si>
    <t>حتى 10,000 جم</t>
  </si>
  <si>
    <t>أكثر من 10,000 جم</t>
  </si>
  <si>
    <t>تمويل على الماكينة</t>
  </si>
  <si>
    <t>3,000 - 10,000 جم</t>
  </si>
  <si>
    <t>شركة كاش للتمويل متناهي الصغر</t>
  </si>
  <si>
    <t>كاش</t>
  </si>
  <si>
    <t>القرض الحرفى</t>
  </si>
  <si>
    <t>القرض ضمانة</t>
  </si>
  <si>
    <t xml:space="preserve"> 31,000 - 60,900 جم</t>
  </si>
  <si>
    <t>القرض الذهبى</t>
  </si>
  <si>
    <t xml:space="preserve"> 46,000 - 154,900 جم</t>
  </si>
  <si>
    <t>القرض البلاتينى</t>
  </si>
  <si>
    <t xml:space="preserve"> 155,000 - 242,000 جم</t>
  </si>
  <si>
    <t>الاهلي كابيتال للتمويل متناهي الصغر - "تمكين"</t>
  </si>
  <si>
    <t>تمكين</t>
  </si>
  <si>
    <t xml:space="preserve"> 5,000 - 45,000 جم</t>
  </si>
  <si>
    <t xml:space="preserve"> 45,001 - 75,000 جم</t>
  </si>
  <si>
    <t xml:space="preserve"> 75,001 - 150,000 جم</t>
  </si>
  <si>
    <t xml:space="preserve"> 150,001 - 242,000 جم</t>
  </si>
  <si>
    <t>شركة أور لتمويل المشروعات المتوسطة والصغيرة ومتناهية الصغر</t>
  </si>
  <si>
    <t>وسيلة</t>
  </si>
  <si>
    <t xml:space="preserve">التمويل الفردي </t>
  </si>
  <si>
    <t>50,001 - 100,000</t>
  </si>
  <si>
    <t>100,001 - 150,000</t>
  </si>
  <si>
    <t>150,001 - 242,000</t>
  </si>
  <si>
    <t>شركة بدايتي لتمويل المشروعات متناهية الصغر</t>
  </si>
  <si>
    <t>بدايتي</t>
  </si>
  <si>
    <t>تمويل فردي/ وسائل نقل/ الثروه الحيوانيه</t>
  </si>
  <si>
    <t>10,000 - 50,000</t>
  </si>
  <si>
    <t>100,001 - 242,000</t>
  </si>
  <si>
    <t>الاطباء</t>
  </si>
  <si>
    <t>50,000 - 100,000</t>
  </si>
  <si>
    <t>100,001 - 266,000</t>
  </si>
  <si>
    <t>الاسره المصريه</t>
  </si>
  <si>
    <t>10,000 - 40,000</t>
  </si>
  <si>
    <t>شركة فينبي للتمويل متناهي الصغر</t>
  </si>
  <si>
    <t>فينبي</t>
  </si>
  <si>
    <t>حتى 100,000 جم</t>
  </si>
  <si>
    <t>أكثر من 100,000 جم</t>
  </si>
  <si>
    <t>شركة الخير للتمويل متناهي الصغر</t>
  </si>
  <si>
    <t>الخير</t>
  </si>
  <si>
    <t>10,000 - 15,000 جم (حتى 12 شهر)</t>
  </si>
  <si>
    <t>16,000 - 100,000 جم (حتى 12 شهر)</t>
  </si>
  <si>
    <t>16,000 - 100,000 جم (أكثر من 12 شهر)</t>
  </si>
  <si>
    <t>100,000 - 266,000 جم</t>
  </si>
  <si>
    <t>قصير الأجل (بالشهر)</t>
  </si>
  <si>
    <t>20,000 - 30,000 جم</t>
  </si>
  <si>
    <t>عرض تمويل - فردي</t>
  </si>
  <si>
    <t>حتى 120,000 جم</t>
  </si>
  <si>
    <t xml:space="preserve">الشركة المصرية للتمويل متناهي الصغر( مكسب) </t>
  </si>
  <si>
    <t>مكسب</t>
  </si>
  <si>
    <t>التمويل الاقتصادي</t>
  </si>
  <si>
    <t xml:space="preserve"> 15,000 - 30,000 جم</t>
  </si>
  <si>
    <t xml:space="preserve"> 30,001 - 50,000 جم</t>
  </si>
  <si>
    <t xml:space="preserve"> 50,001 - 100,000 جم</t>
  </si>
  <si>
    <t xml:space="preserve"> 100,001 - 200,000 جم</t>
  </si>
  <si>
    <t>شركة شاري للتمويل متناهي الصغر</t>
  </si>
  <si>
    <t>شاري</t>
  </si>
  <si>
    <t>مكاني/ بيتي و عيلتي/ قريتي</t>
  </si>
  <si>
    <t>8000 - 20,000</t>
  </si>
  <si>
    <t>20,001 - 49,500</t>
  </si>
  <si>
    <t>ست البيت</t>
  </si>
  <si>
    <t>20,001 - 30,000</t>
  </si>
  <si>
    <t>شركة انجاز للتمويل متناهي الصغر</t>
  </si>
  <si>
    <t>إنجاز</t>
  </si>
  <si>
    <t>تمويل فردي منشأت</t>
  </si>
  <si>
    <t>20,000 - 70,000 جم</t>
  </si>
  <si>
    <t>70,001 - 100,000 جم</t>
  </si>
  <si>
    <t>100,001 - 266,000 جم</t>
  </si>
  <si>
    <t>تمويل الأنشطة المنزلية رجال/ تمويل المرأة</t>
  </si>
  <si>
    <t>10,000 - 40,000 جم</t>
  </si>
  <si>
    <t>40,001 - 55,000 جم</t>
  </si>
  <si>
    <t>55,001 - 70,000 جم</t>
  </si>
  <si>
    <t>تمويل الأنشطة القروية</t>
  </si>
  <si>
    <t>10,000 - 70,000 جم</t>
  </si>
  <si>
    <t>إرادة لتمويل المشروعات متناهية الصغر</t>
  </si>
  <si>
    <t>إرادة</t>
  </si>
  <si>
    <t>معدات نقل</t>
  </si>
  <si>
    <t>15,000 - 45,000</t>
  </si>
  <si>
    <t>45,001 - 242,000</t>
  </si>
  <si>
    <t>20,001 - 45,000</t>
  </si>
  <si>
    <t>(مواشي) 45,001 - 60,000</t>
  </si>
  <si>
    <t xml:space="preserve"> (مواشي)60,001 - 120,000</t>
  </si>
  <si>
    <t xml:space="preserve"> (مواشي)120,001 - 242,000</t>
  </si>
  <si>
    <t>45,001 - 60,000</t>
  </si>
  <si>
    <t>242,000 - 120,001</t>
  </si>
  <si>
    <t>1,000 - 242,000</t>
  </si>
  <si>
    <t>شركة أبو ظبى الإسلامي - مصر  للتمويلات متناهية الصغر</t>
  </si>
  <si>
    <t>أبو ظبي الإسلامي
(أرزاق)</t>
  </si>
  <si>
    <t>6,000 - 50,000</t>
  </si>
  <si>
    <t>51,000 - 100,000</t>
  </si>
  <si>
    <t>101,001  - 220,000</t>
  </si>
  <si>
    <t>شركة عنوتة للتمويل متناهي الصغر</t>
  </si>
  <si>
    <t>عنوتة</t>
  </si>
  <si>
    <t>حد ائتمانى متجدد</t>
  </si>
  <si>
    <t>5,000 - 266,000</t>
  </si>
  <si>
    <t>شركة معاك للتمويل متناهي الصغر</t>
  </si>
  <si>
    <t>معاك</t>
  </si>
  <si>
    <t>تمويل الأنشطة المنزلية</t>
  </si>
  <si>
    <t>5,000 - 50,000</t>
  </si>
  <si>
    <t>101,001  - 242,000</t>
  </si>
  <si>
    <t>تمويل صيانة وسائل النقل</t>
  </si>
  <si>
    <t>تمويل تجارة المواشي</t>
  </si>
  <si>
    <t xml:space="preserve">تمويل الحرف الخدمية والباعة الجائلين </t>
  </si>
  <si>
    <t>تمويل الصيدليات</t>
  </si>
  <si>
    <t>التمويل الأخضر</t>
  </si>
  <si>
    <t>المؤشر المرجعي للتسعير المسؤول (تمويل فردي)</t>
  </si>
  <si>
    <t>البيان
Median</t>
  </si>
  <si>
    <t>البيان
Mode</t>
  </si>
  <si>
    <t>منخفض المخاطر
(عدد المشاهدات 6 مرات)</t>
  </si>
  <si>
    <t>البيان
Max</t>
  </si>
  <si>
    <t>منخفض المخاطر
(عدد المشاهدات 1 مرة)</t>
  </si>
  <si>
    <t>البيان
Mini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</si>
  <si>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</si>
  <si>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</si>
  <si>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</si>
  <si>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</si>
  <si>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</si>
  <si>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</si>
  <si>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</si>
  <si>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</si>
  <si>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</si>
  <si>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</si>
  <si>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</si>
  <si>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</si>
  <si>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</si>
  <si>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</si>
  <si>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</si>
  <si>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</si>
  <si>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</si>
  <si>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- لظهور اسم جهة التمويل وأسعارها المبينة في نقاط التشتت بالشكل عاليه يتم الوقوف بشكل مستمر على الدوائر المظللة.</t>
  </si>
  <si>
    <t>متوسط المخاطر 
(عدد المشاهدات 5 مرات)</t>
  </si>
  <si>
    <t>حتى 242,000 جم</t>
  </si>
  <si>
    <t>حتى 242,000 جم (مالك صيدلية)</t>
  </si>
  <si>
    <t>حتى 242,000 جم (مستأجر صيدلية)</t>
  </si>
  <si>
    <t>تمويل فردي (جهاز تنمية المشروعات 2022 &amp; 2024)</t>
  </si>
  <si>
    <t xml:space="preserve">60,001 - 120,000 </t>
  </si>
  <si>
    <t>تمويل الوكالة بالاستثمار - فردي</t>
  </si>
  <si>
    <t>تمويل التجار الشهري/ الوكالة بالاستثمار/ مرابحة</t>
  </si>
  <si>
    <t xml:space="preserve"> 30,000 - 266,000</t>
  </si>
  <si>
    <t xml:space="preserve"> 5,000 - 266,000 جم</t>
  </si>
  <si>
    <t xml:space="preserve"> 75,000 - 266,000 جم</t>
  </si>
  <si>
    <t xml:space="preserve"> 10,000 - 266,000 جم (معدات)</t>
  </si>
  <si>
    <t>75,001 - 242,000 جم</t>
  </si>
  <si>
    <t>مشاركات/ مرابحات</t>
  </si>
  <si>
    <t xml:space="preserve">تمويل متناهى الصغر- فردي </t>
  </si>
  <si>
    <t xml:space="preserve">  16,000 - 75,000 جم</t>
  </si>
  <si>
    <t xml:space="preserve"> 75,001  - 125,000  جم</t>
  </si>
  <si>
    <t xml:space="preserve"> 125,001  - 266,000  جم</t>
  </si>
  <si>
    <t xml:space="preserve">تمويل الشباب أصحاب المشروعات متناهية الصغر والناشئة </t>
  </si>
  <si>
    <t>تمويل أصـول منقـولة من عـدد والالات -فردى</t>
  </si>
  <si>
    <t xml:space="preserve">وسائل النقل الخفيف </t>
  </si>
  <si>
    <t>تمويل اصحاب مشروعات متناهية الصغر من ذوى الهمم</t>
  </si>
  <si>
    <t xml:space="preserve">  16,000 - 30,000 جم</t>
  </si>
  <si>
    <t xml:space="preserve"> 7,000 - 9,900 جم</t>
  </si>
  <si>
    <t>10,000 - 39,900 جم</t>
  </si>
  <si>
    <t xml:space="preserve">منتج التمويل الفردي المنزلي
</t>
  </si>
  <si>
    <t>منتج التمويل الفردي/ وسائل النقل الخفيف/ عيادات الأطباء</t>
  </si>
  <si>
    <t>منتج الكواترو</t>
  </si>
  <si>
    <t>تمويل فردي شهري (6 أشهر)</t>
  </si>
  <si>
    <t>تمويل فردي شهري (12 شهر)</t>
  </si>
  <si>
    <t>تمويل فردي شهري (18 شهر)</t>
  </si>
  <si>
    <t>تمويل فردي شهري (24 شهر)</t>
  </si>
  <si>
    <t>تمويل فردي شهري (30 شهر)</t>
  </si>
  <si>
    <t>تمويل فردي شهري (36 شهر)</t>
  </si>
  <si>
    <t>عالى المخاطر
(عدد المشاهدات 4 مرات)</t>
  </si>
  <si>
    <t>متوسط المخاطر 
(عدد المشاهدات 9 مرات)</t>
  </si>
  <si>
    <t>منخفض المخاطر
(عدد المشاهدات 8 مرات)</t>
  </si>
  <si>
    <t>تمويل فردي (شهري) - عائد متناقص</t>
  </si>
  <si>
    <t>موسمي: كل 3، 4، 5، 6 أشهر - عائد متناقص</t>
  </si>
  <si>
    <t>موسمي (تجديد): كل 3، 4، 5، 6 أشهر - عائد متناقص</t>
  </si>
  <si>
    <t>فردي شهري عرض خاص المنيا وبني سويف وأسيوط  
(عائد متناقص)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</si>
</sst>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b/>
      <sz val="14"/>
      <color rgb="FF002060"/>
      <name val="Arial"/>
      <family val="2"/>
    </font>
    <font>
      <b/>
      <sz val="14"/>
      <color theme="1"/>
      <name val="Arial"/>
      <family val="2"/>
    </font>
    <font>
      <b/>
      <sz val="14"/>
      <color theme="0" tint="-4.9989318521683403E-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2"/>
      <name val="Arial"/>
      <family val="2"/>
    </font>
    <font>
      <b/>
      <sz val="14"/>
      <color theme="3" tint="-0.499984740745262"/>
      <name val="Arial"/>
      <family val="2"/>
    </font>
    <font>
      <b/>
      <sz val="14"/>
      <color theme="3" tint="-0.499984740745262"/>
      <name val="Arial"/>
      <family val="2"/>
      <scheme val="minor"/>
    </font>
    <font>
      <b/>
      <sz val="12"/>
      <color theme="0" tint="-4.9989318521683403E-2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  <scheme val="minor"/>
    </font>
    <font>
      <b/>
      <sz val="14"/>
      <color rgb="FF000099"/>
      <name val="Arial"/>
      <family val="2"/>
    </font>
    <font>
      <sz val="14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 style="thick">
        <color rgb="FFC0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rgb="FFC00000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ck">
        <color rgb="FFC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C00000"/>
      </bottom>
      <diagonal/>
    </border>
    <border>
      <left/>
      <right style="thin">
        <color theme="1"/>
      </right>
      <top style="thick">
        <color rgb="FFC00000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rgb="FFC00000"/>
      </bottom>
      <diagonal/>
    </border>
    <border>
      <left/>
      <right style="thin">
        <color indexed="64"/>
      </right>
      <top style="thick">
        <color rgb="FFC00000"/>
      </top>
      <bottom style="thick">
        <color rgb="FFC00000"/>
      </bottom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theme="1"/>
      </left>
      <right style="medium">
        <color theme="1"/>
      </right>
      <top style="thick">
        <color rgb="FFC00000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ck">
        <color rgb="FFC00000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ck">
        <color rgb="FFC00000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52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10" fontId="3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6" fillId="7" borderId="12" xfId="0" applyFont="1" applyFill="1" applyBorder="1" applyAlignment="1" applyProtection="1">
      <alignment horizontal="center" vertical="center"/>
      <protection hidden="1"/>
    </xf>
    <xf numFmtId="0" fontId="6" fillId="8" borderId="13" xfId="0" applyFont="1" applyFill="1" applyBorder="1" applyAlignment="1" applyProtection="1">
      <alignment horizontal="center" vertical="center"/>
      <protection hidden="1"/>
    </xf>
    <xf numFmtId="0" fontId="7" fillId="6" borderId="14" xfId="0" applyFont="1" applyFill="1" applyBorder="1" applyAlignment="1" applyProtection="1">
      <alignment horizontal="center" vertical="center"/>
      <protection hidden="1"/>
    </xf>
    <xf numFmtId="0" fontId="6" fillId="8" borderId="15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vertical="center"/>
      <protection hidden="1"/>
    </xf>
    <xf numFmtId="3" fontId="10" fillId="0" borderId="17" xfId="0" applyNumberFormat="1" applyFont="1" applyBorder="1" applyAlignment="1" applyProtection="1">
      <alignment horizontal="center" vertical="center" readingOrder="2"/>
      <protection hidden="1"/>
    </xf>
    <xf numFmtId="10" fontId="3" fillId="2" borderId="7" xfId="0" applyNumberFormat="1" applyFont="1" applyFill="1" applyBorder="1" applyAlignment="1" applyProtection="1">
      <alignment horizontal="center" vertical="center"/>
      <protection hidden="1"/>
    </xf>
    <xf numFmtId="10" fontId="10" fillId="0" borderId="22" xfId="0" applyNumberFormat="1" applyFont="1" applyBorder="1" applyAlignment="1" applyProtection="1">
      <alignment horizontal="center" vertical="center"/>
      <protection hidden="1"/>
    </xf>
    <xf numFmtId="10" fontId="10" fillId="0" borderId="23" xfId="0" applyNumberFormat="1" applyFont="1" applyBorder="1" applyAlignment="1" applyProtection="1">
      <alignment horizontal="center" vertical="center"/>
      <protection hidden="1"/>
    </xf>
    <xf numFmtId="10" fontId="10" fillId="0" borderId="24" xfId="0" applyNumberFormat="1" applyFont="1" applyBorder="1" applyAlignment="1" applyProtection="1">
      <alignment horizontal="center" vertical="center"/>
      <protection hidden="1"/>
    </xf>
    <xf numFmtId="0" fontId="10" fillId="9" borderId="25" xfId="0" applyFont="1" applyFill="1" applyBorder="1" applyAlignment="1" applyProtection="1">
      <alignment horizontal="center" vertical="center" readingOrder="2"/>
      <protection hidden="1"/>
    </xf>
    <xf numFmtId="10" fontId="10" fillId="9" borderId="26" xfId="0" applyNumberFormat="1" applyFont="1" applyFill="1" applyBorder="1" applyAlignment="1" applyProtection="1">
      <alignment horizontal="center" vertical="center"/>
      <protection hidden="1"/>
    </xf>
    <xf numFmtId="10" fontId="10" fillId="9" borderId="29" xfId="0" applyNumberFormat="1" applyFont="1" applyFill="1" applyBorder="1" applyAlignment="1" applyProtection="1">
      <alignment horizontal="center" vertical="center"/>
      <protection hidden="1"/>
    </xf>
    <xf numFmtId="10" fontId="10" fillId="9" borderId="28" xfId="0" applyNumberFormat="1" applyFont="1" applyFill="1" applyBorder="1" applyAlignment="1" applyProtection="1">
      <alignment horizontal="center" vertical="center"/>
      <protection hidden="1"/>
    </xf>
    <xf numFmtId="3" fontId="10" fillId="0" borderId="31" xfId="0" applyNumberFormat="1" applyFont="1" applyBorder="1" applyAlignment="1" applyProtection="1">
      <alignment horizontal="center" vertical="center" readingOrder="2"/>
      <protection hidden="1"/>
    </xf>
    <xf numFmtId="10" fontId="10" fillId="0" borderId="32" xfId="0" applyNumberFormat="1" applyFont="1" applyBorder="1" applyAlignment="1" applyProtection="1">
      <alignment horizontal="center" vertical="center"/>
      <protection hidden="1"/>
    </xf>
    <xf numFmtId="10" fontId="10" fillId="0" borderId="35" xfId="0" applyNumberFormat="1" applyFont="1" applyBorder="1" applyAlignment="1" applyProtection="1">
      <alignment horizontal="center" vertical="center"/>
      <protection hidden="1"/>
    </xf>
    <xf numFmtId="10" fontId="10" fillId="0" borderId="34" xfId="0" applyNumberFormat="1" applyFont="1" applyBorder="1" applyAlignment="1" applyProtection="1">
      <alignment horizontal="center" vertical="center"/>
      <protection hidden="1"/>
    </xf>
    <xf numFmtId="0" fontId="10" fillId="9" borderId="36" xfId="0" applyFont="1" applyFill="1" applyBorder="1" applyAlignment="1" applyProtection="1">
      <alignment horizontal="center" vertical="center" readingOrder="2"/>
      <protection hidden="1"/>
    </xf>
    <xf numFmtId="10" fontId="10" fillId="9" borderId="19" xfId="0" applyNumberFormat="1" applyFont="1" applyFill="1" applyBorder="1" applyAlignment="1" applyProtection="1">
      <alignment horizontal="center" vertical="center"/>
      <protection hidden="1"/>
    </xf>
    <xf numFmtId="10" fontId="10" fillId="9" borderId="37" xfId="0" applyNumberFormat="1" applyFont="1" applyFill="1" applyBorder="1" applyAlignment="1" applyProtection="1">
      <alignment horizontal="center" vertical="center"/>
      <protection hidden="1"/>
    </xf>
    <xf numFmtId="10" fontId="10" fillId="9" borderId="21" xfId="0" applyNumberFormat="1" applyFont="1" applyFill="1" applyBorder="1" applyAlignment="1" applyProtection="1">
      <alignment horizontal="center" vertical="center"/>
      <protection hidden="1"/>
    </xf>
    <xf numFmtId="0" fontId="10" fillId="9" borderId="38" xfId="0" applyFont="1" applyFill="1" applyBorder="1" applyAlignment="1" applyProtection="1">
      <alignment horizontal="center" vertical="center" readingOrder="2"/>
      <protection hidden="1"/>
    </xf>
    <xf numFmtId="10" fontId="10" fillId="9" borderId="39" xfId="0" applyNumberFormat="1" applyFont="1" applyFill="1" applyBorder="1" applyAlignment="1" applyProtection="1">
      <alignment horizontal="center" vertical="center"/>
      <protection hidden="1"/>
    </xf>
    <xf numFmtId="10" fontId="10" fillId="9" borderId="42" xfId="0" applyNumberFormat="1" applyFont="1" applyFill="1" applyBorder="1" applyAlignment="1" applyProtection="1">
      <alignment horizontal="center" vertical="center"/>
      <protection hidden="1"/>
    </xf>
    <xf numFmtId="10" fontId="10" fillId="9" borderId="41" xfId="0" applyNumberFormat="1" applyFont="1" applyFill="1" applyBorder="1" applyAlignment="1" applyProtection="1">
      <alignment horizontal="center" vertical="center"/>
      <protection hidden="1"/>
    </xf>
    <xf numFmtId="10" fontId="10" fillId="0" borderId="43" xfId="0" applyNumberFormat="1" applyFont="1" applyBorder="1" applyAlignment="1" applyProtection="1">
      <alignment horizontal="center" vertical="center"/>
      <protection hidden="1"/>
    </xf>
    <xf numFmtId="10" fontId="10" fillId="0" borderId="46" xfId="0" applyNumberFormat="1" applyFont="1" applyBorder="1" applyAlignment="1" applyProtection="1">
      <alignment horizontal="center" vertical="center"/>
      <protection hidden="1"/>
    </xf>
    <xf numFmtId="10" fontId="10" fillId="0" borderId="45" xfId="0" applyNumberFormat="1" applyFont="1" applyBorder="1" applyAlignment="1" applyProtection="1">
      <alignment horizontal="center" vertical="center"/>
      <protection hidden="1"/>
    </xf>
    <xf numFmtId="10" fontId="10" fillId="10" borderId="49" xfId="0" applyNumberFormat="1" applyFont="1" applyFill="1" applyBorder="1" applyAlignment="1" applyProtection="1">
      <alignment horizontal="center" vertical="center"/>
      <protection hidden="1"/>
    </xf>
    <xf numFmtId="10" fontId="10" fillId="10" borderId="50" xfId="0" applyNumberFormat="1" applyFont="1" applyFill="1" applyBorder="1" applyAlignment="1" applyProtection="1">
      <alignment horizontal="center" vertical="center"/>
      <protection hidden="1"/>
    </xf>
    <xf numFmtId="10" fontId="10" fillId="10" borderId="51" xfId="0" applyNumberFormat="1" applyFont="1" applyFill="1" applyBorder="1" applyAlignment="1" applyProtection="1">
      <alignment horizontal="center" vertical="center"/>
      <protection hidden="1"/>
    </xf>
    <xf numFmtId="10" fontId="10" fillId="10" borderId="52" xfId="0" applyNumberFormat="1" applyFont="1" applyFill="1" applyBorder="1" applyAlignment="1" applyProtection="1">
      <alignment horizontal="center" vertical="center"/>
      <protection hidden="1"/>
    </xf>
    <xf numFmtId="10" fontId="10" fillId="10" borderId="26" xfId="0" applyNumberFormat="1" applyFont="1" applyFill="1" applyBorder="1" applyAlignment="1" applyProtection="1">
      <alignment horizontal="center" vertical="center"/>
      <protection hidden="1"/>
    </xf>
    <xf numFmtId="10" fontId="10" fillId="10" borderId="27" xfId="0" applyNumberFormat="1" applyFont="1" applyFill="1" applyBorder="1" applyAlignment="1" applyProtection="1">
      <alignment horizontal="center" vertical="center"/>
      <protection hidden="1"/>
    </xf>
    <xf numFmtId="10" fontId="10" fillId="10" borderId="28" xfId="0" applyNumberFormat="1" applyFont="1" applyFill="1" applyBorder="1" applyAlignment="1" applyProtection="1">
      <alignment horizontal="center" vertical="center"/>
      <protection hidden="1"/>
    </xf>
    <xf numFmtId="10" fontId="10" fillId="10" borderId="44" xfId="0" applyNumberFormat="1" applyFont="1" applyFill="1" applyBorder="1" applyAlignment="1" applyProtection="1">
      <alignment horizontal="center" vertical="center"/>
      <protection hidden="1"/>
    </xf>
    <xf numFmtId="10" fontId="10" fillId="10" borderId="45" xfId="0" applyNumberFormat="1" applyFont="1" applyFill="1" applyBorder="1" applyAlignment="1" applyProtection="1">
      <alignment horizontal="center" vertical="center"/>
      <protection hidden="1"/>
    </xf>
    <xf numFmtId="10" fontId="10" fillId="10" borderId="43" xfId="0" applyNumberFormat="1" applyFont="1" applyFill="1" applyBorder="1" applyAlignment="1" applyProtection="1">
      <alignment horizontal="center" vertical="center"/>
      <protection hidden="1"/>
    </xf>
    <xf numFmtId="10" fontId="10" fillId="10" borderId="46" xfId="0" applyNumberFormat="1" applyFont="1" applyFill="1" applyBorder="1" applyAlignment="1" applyProtection="1">
      <alignment horizontal="center" vertical="center"/>
      <protection hidden="1"/>
    </xf>
    <xf numFmtId="10" fontId="10" fillId="10" borderId="29" xfId="0" applyNumberFormat="1" applyFont="1" applyFill="1" applyBorder="1" applyAlignment="1" applyProtection="1">
      <alignment horizontal="center" vertical="center"/>
      <protection hidden="1"/>
    </xf>
    <xf numFmtId="10" fontId="10" fillId="10" borderId="55" xfId="0" applyNumberFormat="1" applyFont="1" applyFill="1" applyBorder="1" applyAlignment="1" applyProtection="1">
      <alignment horizontal="center" vertical="center"/>
      <protection hidden="1"/>
    </xf>
    <xf numFmtId="10" fontId="10" fillId="10" borderId="56" xfId="0" applyNumberFormat="1" applyFont="1" applyFill="1" applyBorder="1" applyAlignment="1" applyProtection="1">
      <alignment horizontal="center" vertical="center"/>
      <protection hidden="1"/>
    </xf>
    <xf numFmtId="10" fontId="10" fillId="10" borderId="57" xfId="0" applyNumberFormat="1" applyFont="1" applyFill="1" applyBorder="1" applyAlignment="1" applyProtection="1">
      <alignment horizontal="center" vertical="center"/>
      <protection hidden="1"/>
    </xf>
    <xf numFmtId="10" fontId="10" fillId="10" borderId="58" xfId="0" applyNumberFormat="1" applyFont="1" applyFill="1" applyBorder="1" applyAlignment="1" applyProtection="1">
      <alignment horizontal="center" vertical="center"/>
      <protection hidden="1"/>
    </xf>
    <xf numFmtId="3" fontId="10" fillId="0" borderId="25" xfId="0" applyNumberFormat="1" applyFont="1" applyBorder="1" applyAlignment="1" applyProtection="1">
      <alignment horizontal="center" vertical="center" readingOrder="2"/>
      <protection hidden="1"/>
    </xf>
    <xf numFmtId="10" fontId="10" fillId="0" borderId="26" xfId="0" applyNumberFormat="1" applyFont="1" applyBorder="1" applyAlignment="1" applyProtection="1">
      <alignment horizontal="center" vertical="center"/>
      <protection hidden="1"/>
    </xf>
    <xf numFmtId="10" fontId="10" fillId="0" borderId="29" xfId="0" applyNumberFormat="1" applyFont="1" applyBorder="1" applyAlignment="1" applyProtection="1">
      <alignment horizontal="center" vertical="center"/>
      <protection hidden="1"/>
    </xf>
    <xf numFmtId="10" fontId="10" fillId="0" borderId="28" xfId="0" applyNumberFormat="1" applyFont="1" applyBorder="1" applyAlignment="1" applyProtection="1">
      <alignment horizontal="center" vertical="center"/>
      <protection hidden="1"/>
    </xf>
    <xf numFmtId="0" fontId="10" fillId="9" borderId="17" xfId="0" applyFont="1" applyFill="1" applyBorder="1" applyAlignment="1" applyProtection="1">
      <alignment horizontal="center" vertical="center" readingOrder="2"/>
      <protection hidden="1"/>
    </xf>
    <xf numFmtId="10" fontId="10" fillId="9" borderId="43" xfId="0" applyNumberFormat="1" applyFont="1" applyFill="1" applyBorder="1" applyAlignment="1" applyProtection="1">
      <alignment horizontal="center" vertical="center"/>
      <protection hidden="1"/>
    </xf>
    <xf numFmtId="10" fontId="10" fillId="9" borderId="46" xfId="0" applyNumberFormat="1" applyFont="1" applyFill="1" applyBorder="1" applyAlignment="1" applyProtection="1">
      <alignment horizontal="center" vertical="center"/>
      <protection hidden="1"/>
    </xf>
    <xf numFmtId="10" fontId="10" fillId="9" borderId="45" xfId="0" applyNumberFormat="1" applyFont="1" applyFill="1" applyBorder="1" applyAlignment="1" applyProtection="1">
      <alignment horizontal="center" vertical="center"/>
      <protection hidden="1"/>
    </xf>
    <xf numFmtId="10" fontId="2" fillId="4" borderId="49" xfId="0" applyNumberFormat="1" applyFont="1" applyFill="1" applyBorder="1" applyAlignment="1" applyProtection="1">
      <alignment horizontal="center" vertical="center"/>
      <protection hidden="1"/>
    </xf>
    <xf numFmtId="10" fontId="2" fillId="4" borderId="50" xfId="0" applyNumberFormat="1" applyFont="1" applyFill="1" applyBorder="1" applyAlignment="1" applyProtection="1">
      <alignment horizontal="center" vertical="center"/>
      <protection hidden="1"/>
    </xf>
    <xf numFmtId="10" fontId="2" fillId="4" borderId="51" xfId="0" applyNumberFormat="1" applyFont="1" applyFill="1" applyBorder="1" applyAlignment="1" applyProtection="1">
      <alignment horizontal="center" vertical="center"/>
      <protection hidden="1"/>
    </xf>
    <xf numFmtId="0" fontId="12" fillId="4" borderId="25" xfId="0" applyFont="1" applyFill="1" applyBorder="1" applyAlignment="1" applyProtection="1">
      <alignment horizontal="center" vertical="center" readingOrder="2"/>
      <protection hidden="1"/>
    </xf>
    <xf numFmtId="10" fontId="2" fillId="4" borderId="26" xfId="0" applyNumberFormat="1" applyFont="1" applyFill="1" applyBorder="1" applyAlignment="1" applyProtection="1">
      <alignment horizontal="center" vertical="center"/>
      <protection hidden="1"/>
    </xf>
    <xf numFmtId="10" fontId="2" fillId="4" borderId="27" xfId="0" applyNumberFormat="1" applyFont="1" applyFill="1" applyBorder="1" applyAlignment="1" applyProtection="1">
      <alignment horizontal="center" vertical="center"/>
      <protection hidden="1"/>
    </xf>
    <xf numFmtId="10" fontId="2" fillId="4" borderId="28" xfId="0" applyNumberFormat="1" applyFont="1" applyFill="1" applyBorder="1" applyAlignment="1" applyProtection="1">
      <alignment horizontal="center" vertical="center"/>
      <protection hidden="1"/>
    </xf>
    <xf numFmtId="3" fontId="12" fillId="4" borderId="25" xfId="0" applyNumberFormat="1" applyFont="1" applyFill="1" applyBorder="1" applyAlignment="1" applyProtection="1">
      <alignment horizontal="center" vertical="center" readingOrder="2"/>
      <protection hidden="1"/>
    </xf>
    <xf numFmtId="10" fontId="12" fillId="4" borderId="53" xfId="0" applyNumberFormat="1" applyFont="1" applyFill="1" applyBorder="1" applyAlignment="1" applyProtection="1">
      <alignment horizontal="center" vertical="center"/>
      <protection hidden="1"/>
    </xf>
    <xf numFmtId="0" fontId="12" fillId="4" borderId="53" xfId="0" applyFont="1" applyFill="1" applyBorder="1" applyAlignment="1" applyProtection="1">
      <alignment horizontal="center" vertical="center" readingOrder="2"/>
      <protection hidden="1"/>
    </xf>
    <xf numFmtId="10" fontId="2" fillId="4" borderId="55" xfId="0" applyNumberFormat="1" applyFont="1" applyFill="1" applyBorder="1" applyAlignment="1" applyProtection="1">
      <alignment horizontal="center" vertical="center"/>
      <protection hidden="1"/>
    </xf>
    <xf numFmtId="10" fontId="2" fillId="4" borderId="56" xfId="0" applyNumberFormat="1" applyFont="1" applyFill="1" applyBorder="1" applyAlignment="1" applyProtection="1">
      <alignment horizontal="center" vertical="center"/>
      <protection hidden="1"/>
    </xf>
    <xf numFmtId="10" fontId="2" fillId="4" borderId="57" xfId="0" applyNumberFormat="1" applyFont="1" applyFill="1" applyBorder="1" applyAlignment="1" applyProtection="1">
      <alignment horizontal="center" vertical="center"/>
      <protection hidden="1"/>
    </xf>
    <xf numFmtId="10" fontId="13" fillId="2" borderId="7" xfId="0" applyNumberFormat="1" applyFont="1" applyFill="1" applyBorder="1" applyAlignment="1" applyProtection="1">
      <alignment horizontal="center" vertical="center"/>
      <protection hidden="1"/>
    </xf>
    <xf numFmtId="0" fontId="2" fillId="4" borderId="47" xfId="0" applyFont="1" applyFill="1" applyBorder="1" applyAlignment="1" applyProtection="1">
      <alignment horizontal="center" vertical="center" readingOrder="2"/>
      <protection hidden="1"/>
    </xf>
    <xf numFmtId="10" fontId="6" fillId="4" borderId="49" xfId="0" applyNumberFormat="1" applyFont="1" applyFill="1" applyBorder="1" applyAlignment="1" applyProtection="1">
      <alignment horizontal="center" vertical="center"/>
      <protection hidden="1"/>
    </xf>
    <xf numFmtId="10" fontId="6" fillId="4" borderId="52" xfId="0" applyNumberFormat="1" applyFont="1" applyFill="1" applyBorder="1" applyAlignment="1" applyProtection="1">
      <alignment horizontal="center" vertical="center"/>
      <protection hidden="1"/>
    </xf>
    <xf numFmtId="10" fontId="6" fillId="4" borderId="51" xfId="0" applyNumberFormat="1" applyFont="1" applyFill="1" applyBorder="1" applyAlignment="1" applyProtection="1">
      <alignment horizontal="center" vertical="center"/>
      <protection hidden="1"/>
    </xf>
    <xf numFmtId="0" fontId="2" fillId="4" borderId="25" xfId="0" applyFont="1" applyFill="1" applyBorder="1" applyAlignment="1" applyProtection="1">
      <alignment horizontal="center" vertical="center" wrapText="1"/>
      <protection hidden="1"/>
    </xf>
    <xf numFmtId="0" fontId="2" fillId="4" borderId="25" xfId="0" applyFont="1" applyFill="1" applyBorder="1" applyAlignment="1" applyProtection="1">
      <alignment horizontal="center" vertical="center" readingOrder="2"/>
      <protection hidden="1"/>
    </xf>
    <xf numFmtId="0" fontId="6" fillId="2" borderId="18" xfId="0" applyFont="1" applyFill="1" applyBorder="1" applyAlignment="1" applyProtection="1">
      <alignment horizontal="center" vertical="center" readingOrder="2"/>
      <protection hidden="1"/>
    </xf>
    <xf numFmtId="10" fontId="6" fillId="4" borderId="26" xfId="0" applyNumberFormat="1" applyFont="1" applyFill="1" applyBorder="1" applyAlignment="1" applyProtection="1">
      <alignment horizontal="center" vertical="center"/>
      <protection hidden="1"/>
    </xf>
    <xf numFmtId="10" fontId="6" fillId="4" borderId="29" xfId="0" applyNumberFormat="1" applyFont="1" applyFill="1" applyBorder="1" applyAlignment="1" applyProtection="1">
      <alignment horizontal="center" vertical="center"/>
      <protection hidden="1"/>
    </xf>
    <xf numFmtId="10" fontId="6" fillId="4" borderId="28" xfId="0" applyNumberFormat="1" applyFont="1" applyFill="1" applyBorder="1" applyAlignment="1" applyProtection="1">
      <alignment horizontal="center" vertical="center"/>
      <protection hidden="1"/>
    </xf>
    <xf numFmtId="0" fontId="6" fillId="4" borderId="25" xfId="0" applyFont="1" applyFill="1" applyBorder="1" applyAlignment="1" applyProtection="1">
      <alignment horizontal="center" vertical="center" readingOrder="2"/>
      <protection hidden="1"/>
    </xf>
    <xf numFmtId="0" fontId="6" fillId="4" borderId="31" xfId="0" applyFont="1" applyFill="1" applyBorder="1" applyAlignment="1" applyProtection="1">
      <alignment horizontal="center" vertical="center" readingOrder="2"/>
      <protection hidden="1"/>
    </xf>
    <xf numFmtId="10" fontId="2" fillId="4" borderId="32" xfId="0" applyNumberFormat="1" applyFont="1" applyFill="1" applyBorder="1" applyAlignment="1" applyProtection="1">
      <alignment horizontal="center" vertical="center"/>
      <protection hidden="1"/>
    </xf>
    <xf numFmtId="10" fontId="2" fillId="4" borderId="33" xfId="0" applyNumberFormat="1" applyFont="1" applyFill="1" applyBorder="1" applyAlignment="1" applyProtection="1">
      <alignment horizontal="center" vertical="center"/>
      <protection hidden="1"/>
    </xf>
    <xf numFmtId="10" fontId="2" fillId="4" borderId="34" xfId="0" applyNumberFormat="1" applyFont="1" applyFill="1" applyBorder="1" applyAlignment="1" applyProtection="1">
      <alignment horizontal="center" vertical="center"/>
      <protection hidden="1"/>
    </xf>
    <xf numFmtId="10" fontId="6" fillId="4" borderId="32" xfId="0" applyNumberFormat="1" applyFont="1" applyFill="1" applyBorder="1" applyAlignment="1" applyProtection="1">
      <alignment horizontal="center" vertical="center"/>
      <protection hidden="1"/>
    </xf>
    <xf numFmtId="10" fontId="6" fillId="4" borderId="35" xfId="0" applyNumberFormat="1" applyFont="1" applyFill="1" applyBorder="1" applyAlignment="1" applyProtection="1">
      <alignment horizontal="center" vertical="center"/>
      <protection hidden="1"/>
    </xf>
    <xf numFmtId="10" fontId="6" fillId="4" borderId="34" xfId="0" applyNumberFormat="1" applyFont="1" applyFill="1" applyBorder="1" applyAlignment="1" applyProtection="1">
      <alignment horizontal="center" vertical="center"/>
      <protection hidden="1"/>
    </xf>
    <xf numFmtId="0" fontId="6" fillId="4" borderId="53" xfId="0" applyFont="1" applyFill="1" applyBorder="1" applyAlignment="1" applyProtection="1">
      <alignment horizontal="center" vertical="center" readingOrder="2"/>
      <protection hidden="1"/>
    </xf>
    <xf numFmtId="10" fontId="6" fillId="4" borderId="55" xfId="0" applyNumberFormat="1" applyFont="1" applyFill="1" applyBorder="1" applyAlignment="1" applyProtection="1">
      <alignment horizontal="center" vertical="center"/>
      <protection hidden="1"/>
    </xf>
    <xf numFmtId="10" fontId="6" fillId="4" borderId="58" xfId="0" applyNumberFormat="1" applyFont="1" applyFill="1" applyBorder="1" applyAlignment="1" applyProtection="1">
      <alignment horizontal="center" vertical="center"/>
      <protection hidden="1"/>
    </xf>
    <xf numFmtId="10" fontId="6" fillId="4" borderId="57" xfId="0" applyNumberFormat="1" applyFont="1" applyFill="1" applyBorder="1" applyAlignment="1" applyProtection="1">
      <alignment horizontal="center" vertical="center"/>
      <protection hidden="1"/>
    </xf>
    <xf numFmtId="10" fontId="2" fillId="4" borderId="52" xfId="0" applyNumberFormat="1" applyFont="1" applyFill="1" applyBorder="1" applyAlignment="1" applyProtection="1">
      <alignment horizontal="center" vertical="center"/>
      <protection hidden="1"/>
    </xf>
    <xf numFmtId="10" fontId="2" fillId="4" borderId="29" xfId="0" applyNumberFormat="1" applyFont="1" applyFill="1" applyBorder="1" applyAlignment="1" applyProtection="1">
      <alignment horizontal="center" vertical="center"/>
      <protection hidden="1"/>
    </xf>
    <xf numFmtId="10" fontId="12" fillId="4" borderId="27" xfId="0" applyNumberFormat="1" applyFont="1" applyFill="1" applyBorder="1" applyAlignment="1" applyProtection="1">
      <alignment horizontal="center" vertical="center"/>
      <protection hidden="1"/>
    </xf>
    <xf numFmtId="10" fontId="12" fillId="4" borderId="28" xfId="0" applyNumberFormat="1" applyFont="1" applyFill="1" applyBorder="1" applyAlignment="1" applyProtection="1">
      <alignment horizontal="center" vertical="center"/>
      <protection hidden="1"/>
    </xf>
    <xf numFmtId="10" fontId="12" fillId="4" borderId="26" xfId="0" applyNumberFormat="1" applyFont="1" applyFill="1" applyBorder="1" applyAlignment="1" applyProtection="1">
      <alignment horizontal="center" vertical="center"/>
      <protection hidden="1"/>
    </xf>
    <xf numFmtId="0" fontId="2" fillId="4" borderId="53" xfId="0" applyFont="1" applyFill="1" applyBorder="1" applyAlignment="1" applyProtection="1">
      <alignment horizontal="center" vertical="center" readingOrder="2"/>
      <protection hidden="1"/>
    </xf>
    <xf numFmtId="10" fontId="12" fillId="4" borderId="56" xfId="0" applyNumberFormat="1" applyFont="1" applyFill="1" applyBorder="1" applyAlignment="1" applyProtection="1">
      <alignment horizontal="center" vertical="center"/>
      <protection hidden="1"/>
    </xf>
    <xf numFmtId="10" fontId="12" fillId="4" borderId="57" xfId="0" applyNumberFormat="1" applyFont="1" applyFill="1" applyBorder="1" applyAlignment="1" applyProtection="1">
      <alignment horizontal="center" vertical="center"/>
      <protection hidden="1"/>
    </xf>
    <xf numFmtId="10" fontId="12" fillId="4" borderId="55" xfId="0" applyNumberFormat="1" applyFont="1" applyFill="1" applyBorder="1" applyAlignment="1" applyProtection="1">
      <alignment horizontal="center" vertical="center"/>
      <protection hidden="1"/>
    </xf>
    <xf numFmtId="10" fontId="2" fillId="4" borderId="58" xfId="0" applyNumberFormat="1" applyFont="1" applyFill="1" applyBorder="1" applyAlignment="1" applyProtection="1">
      <alignment horizontal="center" vertical="center"/>
      <protection hidden="1"/>
    </xf>
    <xf numFmtId="10" fontId="10" fillId="0" borderId="59" xfId="0" applyNumberFormat="1" applyFont="1" applyBorder="1" applyAlignment="1" applyProtection="1">
      <alignment horizontal="center" vertical="center"/>
      <protection hidden="1"/>
    </xf>
    <xf numFmtId="10" fontId="10" fillId="0" borderId="60" xfId="0" applyNumberFormat="1" applyFont="1" applyBorder="1" applyAlignment="1" applyProtection="1">
      <alignment horizontal="center" vertical="center"/>
      <protection hidden="1"/>
    </xf>
    <xf numFmtId="10" fontId="10" fillId="0" borderId="61" xfId="0" applyNumberFormat="1" applyFont="1" applyBorder="1" applyAlignment="1" applyProtection="1">
      <alignment horizontal="center" vertical="center"/>
      <protection hidden="1"/>
    </xf>
    <xf numFmtId="0" fontId="10" fillId="9" borderId="31" xfId="0" applyFont="1" applyFill="1" applyBorder="1" applyAlignment="1" applyProtection="1">
      <alignment horizontal="center" vertical="center" readingOrder="2"/>
      <protection hidden="1"/>
    </xf>
    <xf numFmtId="10" fontId="6" fillId="4" borderId="50" xfId="0" applyNumberFormat="1" applyFont="1" applyFill="1" applyBorder="1" applyAlignment="1" applyProtection="1">
      <alignment horizontal="center" vertical="center"/>
      <protection hidden="1"/>
    </xf>
    <xf numFmtId="10" fontId="6" fillId="4" borderId="62" xfId="0" applyNumberFormat="1" applyFont="1" applyFill="1" applyBorder="1" applyAlignment="1" applyProtection="1">
      <alignment horizontal="center" vertical="center"/>
      <protection hidden="1"/>
    </xf>
    <xf numFmtId="10" fontId="6" fillId="4" borderId="63" xfId="0" applyNumberFormat="1" applyFont="1" applyFill="1" applyBorder="1" applyAlignment="1" applyProtection="1">
      <alignment horizontal="center" vertical="center"/>
      <protection hidden="1"/>
    </xf>
    <xf numFmtId="10" fontId="6" fillId="4" borderId="27" xfId="0" applyNumberFormat="1" applyFont="1" applyFill="1" applyBorder="1" applyAlignment="1" applyProtection="1">
      <alignment horizontal="center" vertical="center"/>
      <protection hidden="1"/>
    </xf>
    <xf numFmtId="10" fontId="6" fillId="4" borderId="11" xfId="0" applyNumberFormat="1" applyFont="1" applyFill="1" applyBorder="1" applyAlignment="1" applyProtection="1">
      <alignment horizontal="center" vertical="center"/>
      <protection hidden="1"/>
    </xf>
    <xf numFmtId="10" fontId="6" fillId="4" borderId="12" xfId="0" applyNumberFormat="1" applyFont="1" applyFill="1" applyBorder="1" applyAlignment="1" applyProtection="1">
      <alignment horizontal="center" vertical="center"/>
      <protection hidden="1"/>
    </xf>
    <xf numFmtId="0" fontId="2" fillId="4" borderId="31" xfId="0" applyFont="1" applyFill="1" applyBorder="1" applyAlignment="1" applyProtection="1">
      <alignment horizontal="center" vertical="center" readingOrder="2"/>
      <protection hidden="1"/>
    </xf>
    <xf numFmtId="10" fontId="6" fillId="4" borderId="33" xfId="0" applyNumberFormat="1" applyFont="1" applyFill="1" applyBorder="1" applyAlignment="1" applyProtection="1">
      <alignment horizontal="center" vertical="center"/>
      <protection hidden="1"/>
    </xf>
    <xf numFmtId="10" fontId="6" fillId="4" borderId="56" xfId="0" applyNumberFormat="1" applyFont="1" applyFill="1" applyBorder="1" applyAlignment="1" applyProtection="1">
      <alignment horizontal="center" vertical="center"/>
      <protection hidden="1"/>
    </xf>
    <xf numFmtId="10" fontId="6" fillId="4" borderId="64" xfId="0" applyNumberFormat="1" applyFont="1" applyFill="1" applyBorder="1" applyAlignment="1" applyProtection="1">
      <alignment horizontal="center" vertical="center"/>
      <protection hidden="1"/>
    </xf>
    <xf numFmtId="10" fontId="6" fillId="4" borderId="65" xfId="0" applyNumberFormat="1" applyFont="1" applyFill="1" applyBorder="1" applyAlignment="1" applyProtection="1">
      <alignment horizontal="center" vertical="center"/>
      <protection hidden="1"/>
    </xf>
    <xf numFmtId="0" fontId="12" fillId="2" borderId="31" xfId="0" applyFont="1" applyFill="1" applyBorder="1" applyAlignment="1" applyProtection="1">
      <alignment horizontal="center" vertical="center" wrapText="1"/>
      <protection hidden="1"/>
    </xf>
    <xf numFmtId="0" fontId="14" fillId="4" borderId="47" xfId="0" applyFont="1" applyFill="1" applyBorder="1" applyAlignment="1" applyProtection="1">
      <alignment horizontal="center" vertical="center" readingOrder="2"/>
      <protection hidden="1"/>
    </xf>
    <xf numFmtId="10" fontId="14" fillId="4" borderId="49" xfId="0" applyNumberFormat="1" applyFont="1" applyFill="1" applyBorder="1" applyAlignment="1" applyProtection="1">
      <alignment horizontal="center" vertical="center"/>
      <protection hidden="1"/>
    </xf>
    <xf numFmtId="10" fontId="14" fillId="4" borderId="50" xfId="0" applyNumberFormat="1" applyFont="1" applyFill="1" applyBorder="1" applyAlignment="1" applyProtection="1">
      <alignment horizontal="center" vertical="center"/>
      <protection hidden="1"/>
    </xf>
    <xf numFmtId="10" fontId="14" fillId="4" borderId="51" xfId="0" applyNumberFormat="1" applyFont="1" applyFill="1" applyBorder="1" applyAlignment="1" applyProtection="1">
      <alignment horizontal="center" vertical="center"/>
      <protection hidden="1"/>
    </xf>
    <xf numFmtId="10" fontId="14" fillId="4" borderId="52" xfId="0" applyNumberFormat="1" applyFont="1" applyFill="1" applyBorder="1" applyAlignment="1" applyProtection="1">
      <alignment horizontal="center" vertical="center"/>
      <protection hidden="1"/>
    </xf>
    <xf numFmtId="0" fontId="14" fillId="4" borderId="25" xfId="0" applyFont="1" applyFill="1" applyBorder="1" applyAlignment="1" applyProtection="1">
      <alignment horizontal="center" vertical="center" readingOrder="2"/>
      <protection hidden="1"/>
    </xf>
    <xf numFmtId="10" fontId="14" fillId="4" borderId="26" xfId="0" applyNumberFormat="1" applyFont="1" applyFill="1" applyBorder="1" applyAlignment="1" applyProtection="1">
      <alignment horizontal="center" vertical="center"/>
      <protection hidden="1"/>
    </xf>
    <xf numFmtId="10" fontId="14" fillId="4" borderId="27" xfId="0" applyNumberFormat="1" applyFont="1" applyFill="1" applyBorder="1" applyAlignment="1" applyProtection="1">
      <alignment horizontal="center" vertical="center"/>
      <protection hidden="1"/>
    </xf>
    <xf numFmtId="10" fontId="14" fillId="4" borderId="28" xfId="0" applyNumberFormat="1" applyFont="1" applyFill="1" applyBorder="1" applyAlignment="1" applyProtection="1">
      <alignment horizontal="center" vertical="center"/>
      <protection hidden="1"/>
    </xf>
    <xf numFmtId="10" fontId="14" fillId="4" borderId="29" xfId="0" applyNumberFormat="1" applyFont="1" applyFill="1" applyBorder="1" applyAlignment="1" applyProtection="1">
      <alignment horizontal="center" vertical="center"/>
      <protection hidden="1"/>
    </xf>
    <xf numFmtId="0" fontId="14" fillId="4" borderId="53" xfId="0" applyFont="1" applyFill="1" applyBorder="1" applyAlignment="1" applyProtection="1">
      <alignment horizontal="center" vertical="center" readingOrder="2"/>
      <protection hidden="1"/>
    </xf>
    <xf numFmtId="10" fontId="14" fillId="4" borderId="55" xfId="0" applyNumberFormat="1" applyFont="1" applyFill="1" applyBorder="1" applyAlignment="1" applyProtection="1">
      <alignment horizontal="center" vertical="center"/>
      <protection hidden="1"/>
    </xf>
    <xf numFmtId="10" fontId="14" fillId="4" borderId="56" xfId="0" applyNumberFormat="1" applyFont="1" applyFill="1" applyBorder="1" applyAlignment="1" applyProtection="1">
      <alignment horizontal="center" vertical="center"/>
      <protection hidden="1"/>
    </xf>
    <xf numFmtId="10" fontId="14" fillId="4" borderId="57" xfId="0" applyNumberFormat="1" applyFont="1" applyFill="1" applyBorder="1" applyAlignment="1" applyProtection="1">
      <alignment horizontal="center" vertical="center"/>
      <protection hidden="1"/>
    </xf>
    <xf numFmtId="10" fontId="14" fillId="4" borderId="58" xfId="0" applyNumberFormat="1" applyFont="1" applyFill="1" applyBorder="1" applyAlignment="1" applyProtection="1">
      <alignment horizontal="center" vertical="center"/>
      <protection hidden="1"/>
    </xf>
    <xf numFmtId="10" fontId="12" fillId="4" borderId="49" xfId="0" applyNumberFormat="1" applyFont="1" applyFill="1" applyBorder="1" applyAlignment="1" applyProtection="1">
      <alignment horizontal="center" vertical="center"/>
      <protection hidden="1"/>
    </xf>
    <xf numFmtId="10" fontId="12" fillId="4" borderId="50" xfId="0" applyNumberFormat="1" applyFont="1" applyFill="1" applyBorder="1" applyAlignment="1" applyProtection="1">
      <alignment horizontal="center" vertical="center"/>
      <protection hidden="1"/>
    </xf>
    <xf numFmtId="10" fontId="12" fillId="4" borderId="51" xfId="0" applyNumberFormat="1" applyFont="1" applyFill="1" applyBorder="1" applyAlignment="1" applyProtection="1">
      <alignment horizontal="center" vertical="center"/>
      <protection hidden="1"/>
    </xf>
    <xf numFmtId="10" fontId="15" fillId="4" borderId="49" xfId="0" applyNumberFormat="1" applyFont="1" applyFill="1" applyBorder="1" applyAlignment="1" applyProtection="1">
      <alignment horizontal="center" vertical="center"/>
      <protection hidden="1"/>
    </xf>
    <xf numFmtId="10" fontId="15" fillId="4" borderId="52" xfId="0" applyNumberFormat="1" applyFont="1" applyFill="1" applyBorder="1" applyAlignment="1" applyProtection="1">
      <alignment horizontal="center" vertical="center"/>
      <protection hidden="1"/>
    </xf>
    <xf numFmtId="10" fontId="15" fillId="4" borderId="51" xfId="0" applyNumberFormat="1" applyFont="1" applyFill="1" applyBorder="1" applyAlignment="1" applyProtection="1">
      <alignment horizontal="center" vertical="center"/>
      <protection hidden="1"/>
    </xf>
    <xf numFmtId="10" fontId="15" fillId="4" borderId="26" xfId="0" applyNumberFormat="1" applyFont="1" applyFill="1" applyBorder="1" applyAlignment="1" applyProtection="1">
      <alignment horizontal="center" vertical="center"/>
      <protection hidden="1"/>
    </xf>
    <xf numFmtId="10" fontId="15" fillId="4" borderId="29" xfId="0" applyNumberFormat="1" applyFont="1" applyFill="1" applyBorder="1" applyAlignment="1" applyProtection="1">
      <alignment horizontal="center" vertical="center"/>
      <protection hidden="1"/>
    </xf>
    <xf numFmtId="10" fontId="15" fillId="4" borderId="28" xfId="0" applyNumberFormat="1" applyFont="1" applyFill="1" applyBorder="1" applyAlignment="1" applyProtection="1">
      <alignment horizontal="center" vertical="center"/>
      <protection hidden="1"/>
    </xf>
    <xf numFmtId="10" fontId="15" fillId="4" borderId="55" xfId="0" applyNumberFormat="1" applyFont="1" applyFill="1" applyBorder="1" applyAlignment="1" applyProtection="1">
      <alignment horizontal="center" vertical="center"/>
      <protection hidden="1"/>
    </xf>
    <xf numFmtId="10" fontId="15" fillId="4" borderId="58" xfId="0" applyNumberFormat="1" applyFont="1" applyFill="1" applyBorder="1" applyAlignment="1" applyProtection="1">
      <alignment horizontal="center" vertical="center"/>
      <protection hidden="1"/>
    </xf>
    <xf numFmtId="10" fontId="15" fillId="4" borderId="57" xfId="0" applyNumberFormat="1" applyFont="1" applyFill="1" applyBorder="1" applyAlignment="1" applyProtection="1">
      <alignment horizontal="center" vertical="center"/>
      <protection hidden="1"/>
    </xf>
    <xf numFmtId="10" fontId="10" fillId="4" borderId="49" xfId="0" applyNumberFormat="1" applyFont="1" applyFill="1" applyBorder="1" applyAlignment="1" applyProtection="1">
      <alignment horizontal="center" vertical="center"/>
      <protection hidden="1"/>
    </xf>
    <xf numFmtId="10" fontId="10" fillId="4" borderId="52" xfId="0" applyNumberFormat="1" applyFont="1" applyFill="1" applyBorder="1" applyAlignment="1" applyProtection="1">
      <alignment horizontal="center" vertical="center"/>
      <protection hidden="1"/>
    </xf>
    <xf numFmtId="10" fontId="10" fillId="4" borderId="51" xfId="0" applyNumberFormat="1" applyFont="1" applyFill="1" applyBorder="1" applyAlignment="1" applyProtection="1">
      <alignment horizontal="center" vertical="center"/>
      <protection hidden="1"/>
    </xf>
    <xf numFmtId="10" fontId="10" fillId="4" borderId="26" xfId="0" applyNumberFormat="1" applyFont="1" applyFill="1" applyBorder="1" applyAlignment="1" applyProtection="1">
      <alignment horizontal="center" vertical="center"/>
      <protection hidden="1"/>
    </xf>
    <xf numFmtId="10" fontId="10" fillId="4" borderId="29" xfId="0" applyNumberFormat="1" applyFont="1" applyFill="1" applyBorder="1" applyAlignment="1" applyProtection="1">
      <alignment horizontal="center" vertical="center"/>
      <protection hidden="1"/>
    </xf>
    <xf numFmtId="10" fontId="10" fillId="4" borderId="28" xfId="0" applyNumberFormat="1" applyFont="1" applyFill="1" applyBorder="1" applyAlignment="1" applyProtection="1">
      <alignment horizontal="center" vertical="center"/>
      <protection hidden="1"/>
    </xf>
    <xf numFmtId="10" fontId="12" fillId="2" borderId="63" xfId="0" applyNumberFormat="1" applyFont="1" applyFill="1" applyBorder="1" applyAlignment="1" applyProtection="1">
      <alignment horizontal="center" vertical="center"/>
      <protection hidden="1"/>
    </xf>
    <xf numFmtId="10" fontId="12" fillId="2" borderId="68" xfId="0" applyNumberFormat="1" applyFont="1" applyFill="1" applyBorder="1" applyAlignment="1" applyProtection="1">
      <alignment horizontal="center" vertical="center"/>
      <protection hidden="1"/>
    </xf>
    <xf numFmtId="10" fontId="10" fillId="0" borderId="62" xfId="0" applyNumberFormat="1" applyFont="1" applyBorder="1" applyAlignment="1" applyProtection="1">
      <alignment horizontal="center" vertical="center"/>
      <protection hidden="1"/>
    </xf>
    <xf numFmtId="10" fontId="10" fillId="0" borderId="73" xfId="0" applyNumberFormat="1" applyFont="1" applyBorder="1" applyAlignment="1" applyProtection="1">
      <alignment horizontal="center" vertical="center"/>
      <protection hidden="1"/>
    </xf>
    <xf numFmtId="10" fontId="10" fillId="0" borderId="68" xfId="0" applyNumberFormat="1" applyFont="1" applyBorder="1" applyAlignment="1" applyProtection="1">
      <alignment horizontal="center" vertical="center"/>
      <protection hidden="1"/>
    </xf>
    <xf numFmtId="10" fontId="10" fillId="2" borderId="11" xfId="0" applyNumberFormat="1" applyFont="1" applyFill="1" applyBorder="1" applyAlignment="1" applyProtection="1">
      <alignment horizontal="center" vertical="center"/>
      <protection hidden="1"/>
    </xf>
    <xf numFmtId="10" fontId="10" fillId="2" borderId="12" xfId="0" applyNumberFormat="1" applyFont="1" applyFill="1" applyBorder="1" applyAlignment="1" applyProtection="1">
      <alignment horizontal="center" vertical="center"/>
      <protection hidden="1"/>
    </xf>
    <xf numFmtId="10" fontId="10" fillId="2" borderId="15" xfId="0" applyNumberFormat="1" applyFont="1" applyFill="1" applyBorder="1" applyAlignment="1" applyProtection="1">
      <alignment horizontal="center" vertical="center"/>
      <protection hidden="1"/>
    </xf>
    <xf numFmtId="10" fontId="10" fillId="2" borderId="64" xfId="0" applyNumberFormat="1" applyFont="1" applyFill="1" applyBorder="1" applyAlignment="1" applyProtection="1">
      <alignment horizontal="center" vertical="center"/>
      <protection hidden="1"/>
    </xf>
    <xf numFmtId="10" fontId="10" fillId="2" borderId="65" xfId="0" applyNumberFormat="1" applyFont="1" applyFill="1" applyBorder="1" applyAlignment="1" applyProtection="1">
      <alignment horizontal="center" vertical="center"/>
      <protection hidden="1"/>
    </xf>
    <xf numFmtId="10" fontId="10" fillId="2" borderId="69" xfId="0" applyNumberFormat="1" applyFont="1" applyFill="1" applyBorder="1" applyAlignment="1" applyProtection="1">
      <alignment horizontal="center" vertical="center"/>
      <protection hidden="1"/>
    </xf>
    <xf numFmtId="0" fontId="6" fillId="0" borderId="1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10" fontId="13" fillId="2" borderId="0" xfId="0" applyNumberFormat="1" applyFont="1" applyFill="1" applyAlignment="1" applyProtection="1">
      <alignment horizontal="center" vertical="center"/>
      <protection hidden="1"/>
    </xf>
    <xf numFmtId="10" fontId="3" fillId="2" borderId="0" xfId="0" applyNumberFormat="1" applyFont="1" applyFill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9" fillId="11" borderId="82" xfId="0" applyFont="1" applyFill="1" applyBorder="1" applyAlignment="1" applyProtection="1">
      <alignment horizontal="center" vertical="center"/>
      <protection hidden="1"/>
    </xf>
    <xf numFmtId="0" fontId="16" fillId="6" borderId="12" xfId="0" applyFont="1" applyFill="1" applyBorder="1" applyAlignment="1" applyProtection="1">
      <alignment horizontal="center" vertical="center" wrapText="1"/>
      <protection hidden="1"/>
    </xf>
    <xf numFmtId="0" fontId="3" fillId="7" borderId="12" xfId="0" applyFont="1" applyFill="1" applyBorder="1" applyAlignment="1" applyProtection="1">
      <alignment horizontal="center" vertical="center"/>
      <protection hidden="1"/>
    </xf>
    <xf numFmtId="0" fontId="3" fillId="8" borderId="12" xfId="0" applyFont="1" applyFill="1" applyBorder="1" applyAlignment="1" applyProtection="1">
      <alignment horizontal="center" vertical="center"/>
      <protection hidden="1"/>
    </xf>
    <xf numFmtId="0" fontId="9" fillId="11" borderId="83" xfId="0" applyFont="1" applyFill="1" applyBorder="1" applyAlignment="1" applyProtection="1">
      <alignment horizontal="center" vertical="center"/>
      <protection hidden="1"/>
    </xf>
    <xf numFmtId="10" fontId="6" fillId="0" borderId="12" xfId="0" applyNumberFormat="1" applyFont="1" applyBorder="1" applyAlignment="1" applyProtection="1">
      <alignment horizontal="center" vertical="center"/>
      <protection hidden="1"/>
    </xf>
    <xf numFmtId="0" fontId="9" fillId="11" borderId="72" xfId="0" applyFont="1" applyFill="1" applyBorder="1" applyAlignment="1" applyProtection="1">
      <alignment horizontal="center" vertical="center"/>
      <protection hidden="1"/>
    </xf>
    <xf numFmtId="10" fontId="6" fillId="5" borderId="12" xfId="0" applyNumberFormat="1" applyFont="1" applyFill="1" applyBorder="1" applyAlignment="1" applyProtection="1">
      <alignment horizontal="center" vertical="center"/>
      <protection hidden="1"/>
    </xf>
    <xf numFmtId="10" fontId="6" fillId="12" borderId="12" xfId="0" applyNumberFormat="1" applyFont="1" applyFill="1" applyBorder="1" applyAlignment="1" applyProtection="1">
      <alignment horizontal="center" vertical="center"/>
      <protection hidden="1"/>
    </xf>
    <xf numFmtId="10" fontId="6" fillId="13" borderId="12" xfId="0" applyNumberFormat="1" applyFont="1" applyFill="1" applyBorder="1" applyAlignment="1" applyProtection="1">
      <alignment horizontal="center" vertical="center"/>
      <protection hidden="1"/>
    </xf>
    <xf numFmtId="3" fontId="3" fillId="2" borderId="0" xfId="0" applyNumberFormat="1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vertical="center" wrapText="1"/>
      <protection hidden="1"/>
    </xf>
    <xf numFmtId="0" fontId="13" fillId="2" borderId="0" xfId="0" applyFont="1" applyFill="1" applyAlignment="1" applyProtection="1">
      <alignment horizontal="right" vertical="center" wrapText="1"/>
      <protection hidden="1"/>
    </xf>
    <xf numFmtId="10" fontId="13" fillId="2" borderId="0" xfId="0" applyNumberFormat="1" applyFont="1" applyFill="1" applyAlignment="1" applyProtection="1">
      <alignment horizontal="right" vertical="center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right" vertical="center" wrapText="1"/>
      <protection hidden="1"/>
    </xf>
    <xf numFmtId="10" fontId="3" fillId="2" borderId="0" xfId="0" applyNumberFormat="1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9" fontId="13" fillId="2" borderId="0" xfId="0" applyNumberFormat="1" applyFont="1" applyFill="1" applyAlignment="1" applyProtection="1">
      <alignment horizontal="center" vertical="center"/>
      <protection hidden="1"/>
    </xf>
    <xf numFmtId="164" fontId="13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2" fillId="4" borderId="79" xfId="0" applyFont="1" applyFill="1" applyBorder="1" applyAlignment="1" applyProtection="1">
      <alignment horizontal="center" vertical="center" readingOrder="2"/>
      <protection hidden="1"/>
    </xf>
    <xf numFmtId="0" fontId="12" fillId="4" borderId="67" xfId="0" applyFont="1" applyFill="1" applyBorder="1" applyAlignment="1" applyProtection="1">
      <alignment horizontal="center" vertical="center" readingOrder="2"/>
      <protection hidden="1"/>
    </xf>
    <xf numFmtId="10" fontId="2" fillId="4" borderId="43" xfId="0" applyNumberFormat="1" applyFont="1" applyFill="1" applyBorder="1" applyAlignment="1" applyProtection="1">
      <alignment horizontal="center" vertical="center"/>
      <protection hidden="1"/>
    </xf>
    <xf numFmtId="10" fontId="2" fillId="4" borderId="44" xfId="0" applyNumberFormat="1" applyFont="1" applyFill="1" applyBorder="1" applyAlignment="1" applyProtection="1">
      <alignment horizontal="center" vertical="center"/>
      <protection hidden="1"/>
    </xf>
    <xf numFmtId="10" fontId="2" fillId="4" borderId="45" xfId="0" applyNumberFormat="1" applyFont="1" applyFill="1" applyBorder="1" applyAlignment="1" applyProtection="1">
      <alignment horizontal="center" vertical="center"/>
      <protection hidden="1"/>
    </xf>
    <xf numFmtId="0" fontId="12" fillId="4" borderId="17" xfId="0" applyFont="1" applyFill="1" applyBorder="1" applyAlignment="1" applyProtection="1">
      <alignment horizontal="center" vertical="center" readingOrder="2"/>
      <protection hidden="1"/>
    </xf>
    <xf numFmtId="0" fontId="20" fillId="2" borderId="18" xfId="0" applyFont="1" applyFill="1" applyBorder="1" applyAlignment="1" applyProtection="1">
      <alignment horizontal="center" vertical="center"/>
      <protection hidden="1"/>
    </xf>
    <xf numFmtId="10" fontId="10" fillId="2" borderId="71" xfId="0" applyNumberFormat="1" applyFont="1" applyFill="1" applyBorder="1" applyAlignment="1" applyProtection="1">
      <alignment horizontal="center" vertical="center"/>
      <protection hidden="1"/>
    </xf>
    <xf numFmtId="10" fontId="10" fillId="2" borderId="72" xfId="0" applyNumberFormat="1" applyFont="1" applyFill="1" applyBorder="1" applyAlignment="1" applyProtection="1">
      <alignment horizontal="center" vertical="center"/>
      <protection hidden="1"/>
    </xf>
    <xf numFmtId="10" fontId="10" fillId="2" borderId="70" xfId="0" applyNumberFormat="1" applyFont="1" applyFill="1" applyBorder="1" applyAlignment="1" applyProtection="1">
      <alignment horizontal="center" vertical="center"/>
      <protection hidden="1"/>
    </xf>
    <xf numFmtId="0" fontId="10" fillId="2" borderId="74" xfId="0" applyFont="1" applyFill="1" applyBorder="1" applyAlignment="1" applyProtection="1">
      <alignment horizontal="center" vertical="center"/>
      <protection hidden="1"/>
    </xf>
    <xf numFmtId="10" fontId="10" fillId="2" borderId="75" xfId="0" applyNumberFormat="1" applyFont="1" applyFill="1" applyBorder="1" applyAlignment="1" applyProtection="1">
      <alignment horizontal="center" vertical="center"/>
      <protection hidden="1"/>
    </xf>
    <xf numFmtId="10" fontId="10" fillId="2" borderId="76" xfId="0" applyNumberFormat="1" applyFont="1" applyFill="1" applyBorder="1" applyAlignment="1" applyProtection="1">
      <alignment horizontal="center" vertical="center"/>
      <protection hidden="1"/>
    </xf>
    <xf numFmtId="10" fontId="10" fillId="2" borderId="77" xfId="0" applyNumberFormat="1" applyFont="1" applyFill="1" applyBorder="1" applyAlignment="1" applyProtection="1">
      <alignment horizontal="center" vertical="center"/>
      <protection hidden="1"/>
    </xf>
    <xf numFmtId="0" fontId="2" fillId="2" borderId="67" xfId="0" applyFont="1" applyFill="1" applyBorder="1" applyAlignment="1" applyProtection="1">
      <alignment horizontal="center" vertical="center" readingOrder="2"/>
      <protection hidden="1"/>
    </xf>
    <xf numFmtId="0" fontId="12" fillId="0" borderId="79" xfId="0" applyFont="1" applyBorder="1" applyAlignment="1" applyProtection="1">
      <alignment horizontal="center" vertical="center" readingOrder="2"/>
      <protection hidden="1"/>
    </xf>
    <xf numFmtId="0" fontId="12" fillId="0" borderId="66" xfId="0" applyFont="1" applyBorder="1" applyAlignment="1" applyProtection="1">
      <alignment horizontal="center" vertical="center" wrapText="1"/>
      <protection hidden="1"/>
    </xf>
    <xf numFmtId="0" fontId="12" fillId="0" borderId="66" xfId="0" applyFont="1" applyBorder="1" applyAlignment="1" applyProtection="1">
      <alignment horizontal="center" vertical="center" readingOrder="2"/>
      <protection hidden="1"/>
    </xf>
    <xf numFmtId="0" fontId="2" fillId="4" borderId="78" xfId="0" applyFont="1" applyFill="1" applyBorder="1" applyAlignment="1" applyProtection="1">
      <alignment horizontal="center" vertical="center" readingOrder="2"/>
      <protection hidden="1"/>
    </xf>
    <xf numFmtId="0" fontId="6" fillId="4" borderId="79" xfId="0" applyFont="1" applyFill="1" applyBorder="1" applyAlignment="1" applyProtection="1">
      <alignment horizontal="center" vertical="center" readingOrder="2"/>
      <protection hidden="1"/>
    </xf>
    <xf numFmtId="0" fontId="6" fillId="4" borderId="16" xfId="0" applyFont="1" applyFill="1" applyBorder="1" applyAlignment="1" applyProtection="1">
      <alignment horizontal="center" vertical="center" readingOrder="2"/>
      <protection hidden="1"/>
    </xf>
    <xf numFmtId="0" fontId="2" fillId="4" borderId="17" xfId="0" applyFont="1" applyFill="1" applyBorder="1" applyAlignment="1" applyProtection="1">
      <alignment horizontal="center" vertical="center" readingOrder="2"/>
      <protection hidden="1"/>
    </xf>
    <xf numFmtId="10" fontId="2" fillId="4" borderId="46" xfId="0" applyNumberFormat="1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10" fontId="12" fillId="4" borderId="97" xfId="0" applyNumberFormat="1" applyFont="1" applyFill="1" applyBorder="1" applyAlignment="1" applyProtection="1">
      <alignment horizontal="center" vertical="center"/>
      <protection hidden="1"/>
    </xf>
    <xf numFmtId="10" fontId="12" fillId="4" borderId="98" xfId="0" applyNumberFormat="1" applyFont="1" applyFill="1" applyBorder="1" applyAlignment="1" applyProtection="1">
      <alignment horizontal="center" vertical="center"/>
      <protection hidden="1"/>
    </xf>
    <xf numFmtId="10" fontId="12" fillId="4" borderId="99" xfId="0" applyNumberFormat="1" applyFont="1" applyFill="1" applyBorder="1" applyAlignment="1" applyProtection="1">
      <alignment horizontal="center" vertical="center"/>
      <protection hidden="1"/>
    </xf>
    <xf numFmtId="10" fontId="12" fillId="4" borderId="100" xfId="0" applyNumberFormat="1" applyFont="1" applyFill="1" applyBorder="1" applyAlignment="1" applyProtection="1">
      <alignment horizontal="center" vertical="center"/>
      <protection hidden="1"/>
    </xf>
    <xf numFmtId="10" fontId="12" fillId="4" borderId="101" xfId="0" applyNumberFormat="1" applyFont="1" applyFill="1" applyBorder="1" applyAlignment="1" applyProtection="1">
      <alignment horizontal="center" vertical="center"/>
      <protection hidden="1"/>
    </xf>
    <xf numFmtId="10" fontId="12" fillId="4" borderId="102" xfId="0" applyNumberFormat="1" applyFont="1" applyFill="1" applyBorder="1" applyAlignment="1" applyProtection="1">
      <alignment horizontal="center" vertical="center"/>
      <protection hidden="1"/>
    </xf>
    <xf numFmtId="10" fontId="12" fillId="4" borderId="103" xfId="0" applyNumberFormat="1" applyFont="1" applyFill="1" applyBorder="1" applyAlignment="1" applyProtection="1">
      <alignment horizontal="center" vertical="center"/>
      <protection hidden="1"/>
    </xf>
    <xf numFmtId="10" fontId="12" fillId="4" borderId="104" xfId="0" applyNumberFormat="1" applyFont="1" applyFill="1" applyBorder="1" applyAlignment="1" applyProtection="1">
      <alignment horizontal="center" vertical="center"/>
      <protection hidden="1"/>
    </xf>
    <xf numFmtId="10" fontId="12" fillId="4" borderId="105" xfId="0" applyNumberFormat="1" applyFont="1" applyFill="1" applyBorder="1" applyAlignment="1" applyProtection="1">
      <alignment horizontal="center" vertical="center"/>
      <protection hidden="1"/>
    </xf>
    <xf numFmtId="10" fontId="12" fillId="4" borderId="106" xfId="0" applyNumberFormat="1" applyFont="1" applyFill="1" applyBorder="1" applyAlignment="1" applyProtection="1">
      <alignment horizontal="center" vertical="center"/>
      <protection hidden="1"/>
    </xf>
    <xf numFmtId="10" fontId="12" fillId="4" borderId="107" xfId="0" applyNumberFormat="1" applyFont="1" applyFill="1" applyBorder="1" applyAlignment="1" applyProtection="1">
      <alignment horizontal="center" vertical="center"/>
      <protection hidden="1"/>
    </xf>
    <xf numFmtId="10" fontId="10" fillId="2" borderId="108" xfId="0" applyNumberFormat="1" applyFont="1" applyFill="1" applyBorder="1" applyAlignment="1" applyProtection="1">
      <alignment horizontal="center" vertical="center"/>
      <protection hidden="1"/>
    </xf>
    <xf numFmtId="10" fontId="10" fillId="2" borderId="95" xfId="0" applyNumberFormat="1" applyFont="1" applyFill="1" applyBorder="1" applyAlignment="1" applyProtection="1">
      <alignment horizontal="center" vertical="center"/>
      <protection hidden="1"/>
    </xf>
    <xf numFmtId="10" fontId="10" fillId="2" borderId="14" xfId="0" applyNumberFormat="1" applyFont="1" applyFill="1" applyBorder="1" applyAlignment="1" applyProtection="1">
      <alignment horizontal="center" vertical="center"/>
      <protection hidden="1"/>
    </xf>
    <xf numFmtId="10" fontId="10" fillId="2" borderId="109" xfId="0" applyNumberFormat="1" applyFont="1" applyFill="1" applyBorder="1" applyAlignment="1" applyProtection="1">
      <alignment horizontal="center" vertical="center"/>
      <protection hidden="1"/>
    </xf>
    <xf numFmtId="10" fontId="12" fillId="4" borderId="110" xfId="0" applyNumberFormat="1" applyFont="1" applyFill="1" applyBorder="1" applyAlignment="1" applyProtection="1">
      <alignment horizontal="center" vertical="center"/>
      <protection hidden="1"/>
    </xf>
    <xf numFmtId="10" fontId="12" fillId="4" borderId="111" xfId="0" applyNumberFormat="1" applyFont="1" applyFill="1" applyBorder="1" applyAlignment="1" applyProtection="1">
      <alignment horizontal="center" vertical="center"/>
      <protection hidden="1"/>
    </xf>
    <xf numFmtId="10" fontId="12" fillId="4" borderId="112" xfId="0" applyNumberFormat="1" applyFont="1" applyFill="1" applyBorder="1" applyAlignment="1" applyProtection="1">
      <alignment horizontal="center" vertical="center"/>
      <protection hidden="1"/>
    </xf>
    <xf numFmtId="10" fontId="10" fillId="2" borderId="113" xfId="0" applyNumberFormat="1" applyFont="1" applyFill="1" applyBorder="1" applyAlignment="1" applyProtection="1">
      <alignment horizontal="center" vertical="center"/>
      <protection hidden="1"/>
    </xf>
    <xf numFmtId="10" fontId="10" fillId="2" borderId="114" xfId="0" applyNumberFormat="1" applyFont="1" applyFill="1" applyBorder="1" applyAlignment="1" applyProtection="1">
      <alignment horizontal="center" vertical="center"/>
      <protection hidden="1"/>
    </xf>
    <xf numFmtId="10" fontId="10" fillId="2" borderId="115" xfId="0" applyNumberFormat="1" applyFont="1" applyFill="1" applyBorder="1" applyAlignment="1" applyProtection="1">
      <alignment horizontal="center" vertical="center"/>
      <protection hidden="1"/>
    </xf>
    <xf numFmtId="10" fontId="10" fillId="2" borderId="116" xfId="0" applyNumberFormat="1" applyFont="1" applyFill="1" applyBorder="1" applyAlignment="1" applyProtection="1">
      <alignment horizontal="center" vertical="center"/>
      <protection hidden="1"/>
    </xf>
    <xf numFmtId="10" fontId="12" fillId="4" borderId="117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12" fillId="0" borderId="31" xfId="0" applyFont="1" applyBorder="1" applyAlignment="1" applyProtection="1">
      <alignment horizontal="center" vertical="center" wrapText="1"/>
      <protection hidden="1"/>
    </xf>
    <xf numFmtId="0" fontId="10" fillId="10" borderId="25" xfId="0" applyFont="1" applyFill="1" applyBorder="1" applyAlignment="1" applyProtection="1">
      <alignment horizontal="center" vertical="center"/>
      <protection hidden="1"/>
    </xf>
    <xf numFmtId="10" fontId="12" fillId="4" borderId="25" xfId="0" applyNumberFormat="1" applyFont="1" applyFill="1" applyBorder="1" applyAlignment="1" applyProtection="1">
      <alignment horizontal="center" vertical="center"/>
      <protection hidden="1"/>
    </xf>
    <xf numFmtId="0" fontId="2" fillId="4" borderId="31" xfId="0" applyFont="1" applyFill="1" applyBorder="1" applyAlignment="1" applyProtection="1">
      <alignment horizontal="center" vertical="center" wrapText="1"/>
      <protection hidden="1"/>
    </xf>
    <xf numFmtId="0" fontId="2" fillId="4" borderId="25" xfId="0" applyFont="1" applyFill="1" applyBorder="1" applyAlignment="1" applyProtection="1">
      <alignment horizontal="center" vertical="center"/>
      <protection hidden="1"/>
    </xf>
    <xf numFmtId="0" fontId="2" fillId="4" borderId="53" xfId="0" applyFont="1" applyFill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/>
      <protection hidden="1"/>
    </xf>
    <xf numFmtId="0" fontId="12" fillId="0" borderId="79" xfId="0" applyFont="1" applyBorder="1" applyAlignment="1" applyProtection="1">
      <alignment horizontal="center" vertical="center" wrapText="1"/>
      <protection hidden="1"/>
    </xf>
    <xf numFmtId="0" fontId="10" fillId="2" borderId="48" xfId="0" applyFont="1" applyFill="1" applyBorder="1" applyAlignment="1" applyProtection="1">
      <alignment horizontal="center" vertical="center"/>
      <protection hidden="1"/>
    </xf>
    <xf numFmtId="0" fontId="10" fillId="2" borderId="18" xfId="0" applyFont="1" applyFill="1" applyBorder="1" applyAlignment="1" applyProtection="1">
      <alignment horizontal="center" vertical="center"/>
      <protection hidden="1"/>
    </xf>
    <xf numFmtId="0" fontId="12" fillId="2" borderId="25" xfId="0" applyFont="1" applyFill="1" applyBorder="1" applyAlignment="1" applyProtection="1">
      <alignment horizontal="center" vertical="center" wrapText="1"/>
      <protection hidden="1"/>
    </xf>
    <xf numFmtId="0" fontId="12" fillId="0" borderId="31" xfId="0" applyFont="1" applyBorder="1" applyAlignment="1" applyProtection="1">
      <alignment horizontal="center" vertical="center"/>
      <protection hidden="1"/>
    </xf>
    <xf numFmtId="0" fontId="9" fillId="11" borderId="90" xfId="0" applyFont="1" applyFill="1" applyBorder="1" applyAlignment="1" applyProtection="1">
      <alignment horizontal="center" vertical="center"/>
      <protection hidden="1"/>
    </xf>
    <xf numFmtId="0" fontId="9" fillId="11" borderId="93" xfId="0" applyFont="1" applyFill="1" applyBorder="1" applyAlignment="1" applyProtection="1">
      <alignment horizontal="center" vertical="center"/>
      <protection hidden="1"/>
    </xf>
    <xf numFmtId="164" fontId="17" fillId="4" borderId="91" xfId="0" applyNumberFormat="1" applyFont="1" applyFill="1" applyBorder="1" applyAlignment="1" applyProtection="1">
      <alignment horizontal="center" vertical="center" wrapText="1"/>
      <protection hidden="1"/>
    </xf>
    <xf numFmtId="164" fontId="17" fillId="4" borderId="92" xfId="0" applyNumberFormat="1" applyFont="1" applyFill="1" applyBorder="1" applyAlignment="1" applyProtection="1">
      <alignment horizontal="center" vertical="center" wrapText="1"/>
      <protection hidden="1"/>
    </xf>
    <xf numFmtId="164" fontId="17" fillId="4" borderId="94" xfId="0" applyNumberFormat="1" applyFont="1" applyFill="1" applyBorder="1" applyAlignment="1" applyProtection="1">
      <alignment horizontal="center" vertical="center" wrapText="1"/>
      <protection hidden="1"/>
    </xf>
    <xf numFmtId="164" fontId="17" fillId="4" borderId="95" xfId="0" applyNumberFormat="1" applyFont="1" applyFill="1" applyBorder="1" applyAlignment="1" applyProtection="1">
      <alignment horizontal="center" vertical="center" wrapText="1"/>
      <protection hidden="1"/>
    </xf>
    <xf numFmtId="49" fontId="19" fillId="2" borderId="0" xfId="1" applyNumberFormat="1" applyFont="1" applyFill="1" applyAlignment="1" applyProtection="1">
      <alignment horizontal="right" vertical="center" readingOrder="2"/>
      <protection hidden="1"/>
    </xf>
    <xf numFmtId="0" fontId="8" fillId="11" borderId="84" xfId="0" applyFont="1" applyFill="1" applyBorder="1" applyAlignment="1" applyProtection="1">
      <alignment horizontal="center" vertical="center"/>
      <protection hidden="1"/>
    </xf>
    <xf numFmtId="0" fontId="8" fillId="11" borderId="85" xfId="0" applyFont="1" applyFill="1" applyBorder="1" applyAlignment="1" applyProtection="1">
      <alignment horizontal="center" vertical="center"/>
      <protection hidden="1"/>
    </xf>
    <xf numFmtId="0" fontId="8" fillId="11" borderId="86" xfId="0" applyFont="1" applyFill="1" applyBorder="1" applyAlignment="1" applyProtection="1">
      <alignment horizontal="center" vertical="center"/>
      <protection hidden="1"/>
    </xf>
    <xf numFmtId="164" fontId="6" fillId="2" borderId="87" xfId="0" applyNumberFormat="1" applyFont="1" applyFill="1" applyBorder="1" applyAlignment="1" applyProtection="1">
      <alignment horizontal="center" vertical="center"/>
      <protection hidden="1"/>
    </xf>
    <xf numFmtId="164" fontId="6" fillId="2" borderId="88" xfId="0" applyNumberFormat="1" applyFont="1" applyFill="1" applyBorder="1" applyAlignment="1" applyProtection="1">
      <alignment horizontal="center" vertical="center"/>
      <protection hidden="1"/>
    </xf>
    <xf numFmtId="164" fontId="6" fillId="2" borderId="89" xfId="0" applyNumberFormat="1" applyFont="1" applyFill="1" applyBorder="1" applyAlignment="1" applyProtection="1">
      <alignment horizontal="center" vertical="center"/>
      <protection hidden="1"/>
    </xf>
    <xf numFmtId="164" fontId="6" fillId="2" borderId="29" xfId="0" applyNumberFormat="1" applyFont="1" applyFill="1" applyBorder="1" applyAlignment="1" applyProtection="1">
      <alignment horizontal="center" vertical="center"/>
      <protection hidden="1"/>
    </xf>
    <xf numFmtId="164" fontId="6" fillId="2" borderId="81" xfId="0" applyNumberFormat="1" applyFont="1" applyFill="1" applyBorder="1" applyAlignment="1" applyProtection="1">
      <alignment horizontal="center" vertical="center"/>
      <protection hidden="1"/>
    </xf>
    <xf numFmtId="164" fontId="6" fillId="2" borderId="80" xfId="0" applyNumberFormat="1" applyFont="1" applyFill="1" applyBorder="1" applyAlignment="1" applyProtection="1">
      <alignment horizontal="center" vertical="center"/>
      <protection hidden="1"/>
    </xf>
    <xf numFmtId="164" fontId="6" fillId="2" borderId="29" xfId="0" applyNumberFormat="1" applyFont="1" applyFill="1" applyBorder="1" applyAlignment="1" applyProtection="1">
      <alignment horizontal="center" vertical="center" wrapText="1"/>
      <protection hidden="1"/>
    </xf>
    <xf numFmtId="164" fontId="6" fillId="2" borderId="81" xfId="0" applyNumberFormat="1" applyFont="1" applyFill="1" applyBorder="1" applyAlignment="1" applyProtection="1">
      <alignment horizontal="center" vertical="center" wrapText="1"/>
      <protection hidden="1"/>
    </xf>
    <xf numFmtId="164" fontId="6" fillId="2" borderId="80" xfId="0" applyNumberFormat="1" applyFont="1" applyFill="1" applyBorder="1" applyAlignment="1" applyProtection="1">
      <alignment horizontal="center" vertical="center" wrapText="1"/>
      <protection hidden="1"/>
    </xf>
    <xf numFmtId="0" fontId="9" fillId="11" borderId="0" xfId="0" applyFont="1" applyFill="1" applyAlignment="1" applyProtection="1">
      <alignment horizontal="center" vertical="center"/>
      <protection hidden="1"/>
    </xf>
    <xf numFmtId="0" fontId="10" fillId="4" borderId="47" xfId="0" applyFont="1" applyFill="1" applyBorder="1" applyAlignment="1" applyProtection="1">
      <alignment horizontal="center" vertical="center"/>
      <protection hidden="1"/>
    </xf>
    <xf numFmtId="0" fontId="10" fillId="4" borderId="25" xfId="0" applyFont="1" applyFill="1" applyBorder="1" applyAlignment="1" applyProtection="1">
      <alignment horizontal="center" vertical="center"/>
      <protection hidden="1"/>
    </xf>
    <xf numFmtId="0" fontId="10" fillId="4" borderId="48" xfId="0" applyFont="1" applyFill="1" applyBorder="1" applyAlignment="1" applyProtection="1">
      <alignment horizontal="center" vertical="center" wrapText="1"/>
      <protection hidden="1"/>
    </xf>
    <xf numFmtId="0" fontId="10" fillId="4" borderId="18" xfId="0" applyFont="1" applyFill="1" applyBorder="1" applyAlignment="1" applyProtection="1">
      <alignment horizontal="center" vertical="center"/>
      <protection hidden="1"/>
    </xf>
    <xf numFmtId="0" fontId="10" fillId="2" borderId="48" xfId="0" applyFont="1" applyFill="1" applyBorder="1" applyAlignment="1" applyProtection="1">
      <alignment horizontal="center" vertical="center"/>
      <protection hidden="1"/>
    </xf>
    <xf numFmtId="0" fontId="10" fillId="2" borderId="18" xfId="0" applyFont="1" applyFill="1" applyBorder="1" applyAlignment="1" applyProtection="1">
      <alignment horizontal="center" vertical="center"/>
      <protection hidden="1"/>
    </xf>
    <xf numFmtId="0" fontId="10" fillId="2" borderId="54" xfId="0" applyFont="1" applyFill="1" applyBorder="1" applyAlignment="1" applyProtection="1">
      <alignment horizontal="center" vertical="center"/>
      <protection hidden="1"/>
    </xf>
    <xf numFmtId="0" fontId="6" fillId="0" borderId="48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12" fillId="0" borderId="31" xfId="0" applyFont="1" applyBorder="1" applyAlignment="1" applyProtection="1">
      <alignment horizontal="center" vertical="center"/>
      <protection hidden="1"/>
    </xf>
    <xf numFmtId="0" fontId="12" fillId="0" borderId="54" xfId="0" applyFont="1" applyBorder="1" applyAlignment="1" applyProtection="1">
      <alignment horizontal="center" vertical="center"/>
      <protection hidden="1"/>
    </xf>
    <xf numFmtId="0" fontId="6" fillId="4" borderId="47" xfId="0" applyFont="1" applyFill="1" applyBorder="1" applyAlignment="1" applyProtection="1">
      <alignment horizontal="center" vertical="center"/>
      <protection hidden="1"/>
    </xf>
    <xf numFmtId="0" fontId="6" fillId="4" borderId="25" xfId="0" applyFont="1" applyFill="1" applyBorder="1" applyAlignment="1" applyProtection="1">
      <alignment horizontal="center" vertical="center"/>
      <protection hidden="1"/>
    </xf>
    <xf numFmtId="0" fontId="6" fillId="4" borderId="53" xfId="0" applyFont="1" applyFill="1" applyBorder="1" applyAlignment="1" applyProtection="1">
      <alignment horizontal="center" vertical="center"/>
      <protection hidden="1"/>
    </xf>
    <xf numFmtId="0" fontId="10" fillId="4" borderId="48" xfId="0" applyFont="1" applyFill="1" applyBorder="1" applyAlignment="1" applyProtection="1">
      <alignment horizontal="center" vertical="center"/>
      <protection hidden="1"/>
    </xf>
    <xf numFmtId="0" fontId="10" fillId="4" borderId="54" xfId="0" applyFont="1" applyFill="1" applyBorder="1" applyAlignment="1" applyProtection="1">
      <alignment horizontal="center" vertical="center"/>
      <protection hidden="1"/>
    </xf>
    <xf numFmtId="0" fontId="10" fillId="4" borderId="53" xfId="0" applyFont="1" applyFill="1" applyBorder="1" applyAlignment="1" applyProtection="1">
      <alignment horizontal="center" vertical="center"/>
      <protection hidden="1"/>
    </xf>
    <xf numFmtId="0" fontId="10" fillId="0" borderId="17" xfId="0" applyFont="1" applyBorder="1" applyAlignment="1" applyProtection="1">
      <alignment horizontal="center" vertical="center"/>
      <protection hidden="1"/>
    </xf>
    <xf numFmtId="0" fontId="10" fillId="0" borderId="31" xfId="0" applyFont="1" applyBorder="1" applyAlignment="1" applyProtection="1">
      <alignment horizontal="center" vertical="center"/>
      <protection hidden="1"/>
    </xf>
    <xf numFmtId="0" fontId="12" fillId="0" borderId="48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2" fillId="4" borderId="47" xfId="0" applyFont="1" applyFill="1" applyBorder="1" applyAlignment="1" applyProtection="1">
      <alignment horizontal="center" vertical="center" wrapText="1"/>
      <protection hidden="1"/>
    </xf>
    <xf numFmtId="0" fontId="2" fillId="4" borderId="53" xfId="0" applyFont="1" applyFill="1" applyBorder="1" applyAlignment="1" applyProtection="1">
      <alignment horizontal="center" vertical="center" wrapText="1"/>
      <protection hidden="1"/>
    </xf>
    <xf numFmtId="0" fontId="12" fillId="2" borderId="48" xfId="0" applyFont="1" applyFill="1" applyBorder="1" applyAlignment="1" applyProtection="1">
      <alignment horizontal="center" vertical="center"/>
      <protection hidden="1"/>
    </xf>
    <xf numFmtId="0" fontId="12" fillId="2" borderId="18" xfId="0" applyFont="1" applyFill="1" applyBorder="1" applyAlignment="1" applyProtection="1">
      <alignment horizontal="center" vertical="center"/>
      <protection hidden="1"/>
    </xf>
    <xf numFmtId="0" fontId="12" fillId="2" borderId="54" xfId="0" applyFont="1" applyFill="1" applyBorder="1" applyAlignment="1" applyProtection="1">
      <alignment horizontal="center" vertical="center"/>
      <protection hidden="1"/>
    </xf>
    <xf numFmtId="0" fontId="12" fillId="2" borderId="17" xfId="0" applyFont="1" applyFill="1" applyBorder="1" applyAlignment="1" applyProtection="1">
      <alignment horizontal="center" vertical="center" wrapText="1"/>
      <protection hidden="1"/>
    </xf>
    <xf numFmtId="0" fontId="12" fillId="2" borderId="25" xfId="0" applyFont="1" applyFill="1" applyBorder="1" applyAlignment="1" applyProtection="1">
      <alignment horizontal="center" vertical="center" wrapText="1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horizontal="center" vertical="center"/>
      <protection hidden="1"/>
    </xf>
    <xf numFmtId="0" fontId="10" fillId="2" borderId="31" xfId="0" applyFont="1" applyFill="1" applyBorder="1" applyAlignment="1" applyProtection="1">
      <alignment horizontal="center" vertical="center"/>
      <protection hidden="1"/>
    </xf>
    <xf numFmtId="0" fontId="6" fillId="4" borderId="48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54" xfId="0" applyFont="1" applyFill="1" applyBorder="1" applyAlignment="1" applyProtection="1">
      <alignment horizontal="center" vertical="center"/>
      <protection hidden="1"/>
    </xf>
    <xf numFmtId="0" fontId="6" fillId="4" borderId="48" xfId="0" applyFont="1" applyFill="1" applyBorder="1" applyAlignment="1" applyProtection="1">
      <alignment horizontal="center" vertical="center" wrapText="1"/>
      <protection hidden="1"/>
    </xf>
    <xf numFmtId="0" fontId="6" fillId="4" borderId="18" xfId="0" applyFont="1" applyFill="1" applyBorder="1" applyAlignment="1" applyProtection="1">
      <alignment horizontal="center" vertical="center" wrapText="1"/>
      <protection hidden="1"/>
    </xf>
    <xf numFmtId="0" fontId="6" fillId="4" borderId="54" xfId="0" applyFont="1" applyFill="1" applyBorder="1" applyAlignment="1" applyProtection="1">
      <alignment horizontal="center" vertical="center" wrapText="1"/>
      <protection hidden="1"/>
    </xf>
    <xf numFmtId="0" fontId="6" fillId="4" borderId="31" xfId="0" applyFont="1" applyFill="1" applyBorder="1" applyAlignment="1" applyProtection="1">
      <alignment horizontal="center" vertical="center"/>
      <protection hidden="1"/>
    </xf>
    <xf numFmtId="0" fontId="6" fillId="4" borderId="47" xfId="0" applyFont="1" applyFill="1" applyBorder="1" applyAlignment="1" applyProtection="1">
      <alignment horizontal="center" vertical="center" wrapText="1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hidden="1"/>
    </xf>
    <xf numFmtId="0" fontId="6" fillId="4" borderId="31" xfId="0" applyFont="1" applyFill="1" applyBorder="1" applyAlignment="1" applyProtection="1">
      <alignment horizontal="center" vertical="center" wrapText="1"/>
      <protection hidden="1"/>
    </xf>
    <xf numFmtId="0" fontId="6" fillId="4" borderId="53" xfId="0" applyFont="1" applyFill="1" applyBorder="1" applyAlignment="1" applyProtection="1">
      <alignment horizontal="center" vertical="center" wrapText="1"/>
      <protection hidden="1"/>
    </xf>
    <xf numFmtId="0" fontId="10" fillId="0" borderId="48" xfId="0" applyFont="1" applyBorder="1" applyAlignment="1" applyProtection="1">
      <alignment horizontal="center" vertical="center"/>
      <protection hidden="1"/>
    </xf>
    <xf numFmtId="0" fontId="10" fillId="0" borderId="18" xfId="0" applyFont="1" applyBorder="1" applyAlignment="1" applyProtection="1">
      <alignment horizontal="center" vertical="center"/>
      <protection hidden="1"/>
    </xf>
    <xf numFmtId="0" fontId="10" fillId="0" borderId="54" xfId="0" applyFont="1" applyBorder="1" applyAlignment="1" applyProtection="1">
      <alignment horizontal="center" vertical="center"/>
      <protection hidden="1"/>
    </xf>
    <xf numFmtId="0" fontId="10" fillId="0" borderId="48" xfId="0" applyFont="1" applyBorder="1" applyAlignment="1" applyProtection="1">
      <alignment horizontal="center" vertical="center" wrapText="1"/>
      <protection hidden="1"/>
    </xf>
    <xf numFmtId="0" fontId="10" fillId="0" borderId="18" xfId="0" applyFont="1" applyBorder="1" applyAlignment="1" applyProtection="1">
      <alignment horizontal="center" vertical="center" wrapText="1"/>
      <protection hidden="1"/>
    </xf>
    <xf numFmtId="0" fontId="10" fillId="0" borderId="54" xfId="0" applyFont="1" applyBorder="1" applyAlignment="1" applyProtection="1">
      <alignment horizontal="center" vertical="center" wrapText="1"/>
      <protection hidden="1"/>
    </xf>
    <xf numFmtId="0" fontId="12" fillId="0" borderId="67" xfId="0" applyFont="1" applyBorder="1" applyAlignment="1" applyProtection="1">
      <alignment horizontal="center" vertical="center" wrapText="1"/>
      <protection hidden="1"/>
    </xf>
    <xf numFmtId="0" fontId="12" fillId="0" borderId="79" xfId="0" applyFont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2" fillId="4" borderId="48" xfId="0" applyFont="1" applyFill="1" applyBorder="1" applyAlignment="1" applyProtection="1">
      <alignment horizontal="center" vertical="center"/>
      <protection hidden="1"/>
    </xf>
    <xf numFmtId="0" fontId="2" fillId="4" borderId="17" xfId="0" applyFont="1" applyFill="1" applyBorder="1" applyAlignment="1" applyProtection="1">
      <alignment horizontal="center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2" fillId="4" borderId="47" xfId="0" applyFont="1" applyFill="1" applyBorder="1" applyAlignment="1" applyProtection="1">
      <alignment horizontal="center" vertical="center"/>
      <protection hidden="1"/>
    </xf>
    <xf numFmtId="0" fontId="2" fillId="4" borderId="25" xfId="0" applyFont="1" applyFill="1" applyBorder="1" applyAlignment="1" applyProtection="1">
      <alignment horizontal="center" vertical="center"/>
      <protection hidden="1"/>
    </xf>
    <xf numFmtId="0" fontId="2" fillId="4" borderId="53" xfId="0" applyFont="1" applyFill="1" applyBorder="1" applyAlignment="1" applyProtection="1">
      <alignment horizontal="center" vertical="center"/>
      <protection hidden="1"/>
    </xf>
    <xf numFmtId="0" fontId="2" fillId="4" borderId="31" xfId="0" applyFont="1" applyFill="1" applyBorder="1" applyAlignment="1" applyProtection="1">
      <alignment horizontal="center" vertical="center" wrapText="1"/>
      <protection hidden="1"/>
    </xf>
    <xf numFmtId="0" fontId="2" fillId="4" borderId="18" xfId="0" applyFont="1" applyFill="1" applyBorder="1" applyAlignment="1" applyProtection="1">
      <alignment horizontal="center" vertical="center" wrapText="1"/>
      <protection hidden="1"/>
    </xf>
    <xf numFmtId="0" fontId="2" fillId="4" borderId="54" xfId="0" applyFont="1" applyFill="1" applyBorder="1" applyAlignment="1" applyProtection="1">
      <alignment horizontal="center" vertical="center" wrapText="1"/>
      <protection hidden="1"/>
    </xf>
    <xf numFmtId="0" fontId="10" fillId="0" borderId="25" xfId="0" applyFont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/>
      <protection hidden="1"/>
    </xf>
    <xf numFmtId="0" fontId="2" fillId="4" borderId="48" xfId="0" applyFont="1" applyFill="1" applyBorder="1" applyAlignment="1" applyProtection="1">
      <alignment horizontal="center" vertical="center" wrapText="1"/>
      <protection hidden="1"/>
    </xf>
    <xf numFmtId="0" fontId="2" fillId="4" borderId="17" xfId="0" applyFont="1" applyFill="1" applyBorder="1" applyAlignment="1" applyProtection="1">
      <alignment horizontal="center" vertical="center" wrapText="1"/>
      <protection hidden="1"/>
    </xf>
    <xf numFmtId="10" fontId="12" fillId="4" borderId="47" xfId="0" applyNumberFormat="1" applyFont="1" applyFill="1" applyBorder="1" applyAlignment="1" applyProtection="1">
      <alignment horizontal="center" vertical="center"/>
      <protection hidden="1"/>
    </xf>
    <xf numFmtId="10" fontId="12" fillId="4" borderId="17" xfId="0" applyNumberFormat="1" applyFont="1" applyFill="1" applyBorder="1" applyAlignment="1" applyProtection="1">
      <alignment horizontal="center" vertical="center"/>
      <protection hidden="1"/>
    </xf>
    <xf numFmtId="10" fontId="12" fillId="4" borderId="25" xfId="0" applyNumberFormat="1" applyFont="1" applyFill="1" applyBorder="1" applyAlignment="1" applyProtection="1">
      <alignment horizontal="center" vertical="center"/>
      <protection hidden="1"/>
    </xf>
    <xf numFmtId="10" fontId="12" fillId="4" borderId="31" xfId="0" applyNumberFormat="1" applyFont="1" applyFill="1" applyBorder="1" applyAlignment="1" applyProtection="1">
      <alignment horizontal="center" vertical="center"/>
      <protection hidden="1"/>
    </xf>
    <xf numFmtId="0" fontId="12" fillId="4" borderId="31" xfId="0" applyFont="1" applyFill="1" applyBorder="1" applyAlignment="1" applyProtection="1">
      <alignment horizontal="center" vertical="center"/>
      <protection hidden="1"/>
    </xf>
    <xf numFmtId="0" fontId="12" fillId="4" borderId="18" xfId="0" applyFont="1" applyFill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30" xfId="0" applyFont="1" applyBorder="1" applyAlignment="1" applyProtection="1">
      <alignment horizontal="center" vertical="center" wrapText="1"/>
      <protection hidden="1"/>
    </xf>
    <xf numFmtId="0" fontId="10" fillId="0" borderId="36" xfId="0" applyFont="1" applyBorder="1" applyAlignment="1" applyProtection="1">
      <alignment horizontal="center" vertical="center" wrapText="1"/>
      <protection hidden="1"/>
    </xf>
    <xf numFmtId="0" fontId="10" fillId="0" borderId="38" xfId="0" applyFont="1" applyBorder="1" applyAlignment="1" applyProtection="1">
      <alignment horizontal="center" vertical="center" wrapText="1"/>
      <protection hidden="1"/>
    </xf>
    <xf numFmtId="0" fontId="10" fillId="0" borderId="17" xfId="0" applyFont="1" applyBorder="1" applyAlignment="1" applyProtection="1">
      <alignment horizontal="center" vertical="center" wrapText="1"/>
      <protection hidden="1"/>
    </xf>
    <xf numFmtId="0" fontId="10" fillId="0" borderId="31" xfId="0" applyFont="1" applyBorder="1" applyAlignment="1" applyProtection="1">
      <alignment horizontal="center" vertical="center" wrapText="1"/>
      <protection hidden="1"/>
    </xf>
    <xf numFmtId="0" fontId="12" fillId="0" borderId="48" xfId="0" applyFont="1" applyBorder="1" applyAlignment="1" applyProtection="1">
      <alignment horizontal="center" vertical="center" wrapText="1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0" fontId="12" fillId="0" borderId="31" xfId="0" applyFont="1" applyBorder="1" applyAlignment="1" applyProtection="1">
      <alignment horizontal="center" vertical="center" wrapText="1"/>
      <protection hidden="1"/>
    </xf>
    <xf numFmtId="0" fontId="12" fillId="0" borderId="54" xfId="0" applyFont="1" applyBorder="1" applyAlignment="1" applyProtection="1">
      <alignment horizontal="center" vertical="center" wrapText="1"/>
      <protection hidden="1"/>
    </xf>
    <xf numFmtId="0" fontId="10" fillId="10" borderId="47" xfId="0" applyFont="1" applyFill="1" applyBorder="1" applyAlignment="1" applyProtection="1">
      <alignment horizontal="center" vertical="center"/>
      <protection hidden="1"/>
    </xf>
    <xf numFmtId="0" fontId="10" fillId="10" borderId="17" xfId="0" applyFont="1" applyFill="1" applyBorder="1" applyAlignment="1" applyProtection="1">
      <alignment horizontal="center" vertical="center"/>
      <protection hidden="1"/>
    </xf>
    <xf numFmtId="0" fontId="10" fillId="10" borderId="25" xfId="0" applyFont="1" applyFill="1" applyBorder="1" applyAlignment="1" applyProtection="1">
      <alignment horizontal="center" vertical="center"/>
      <protection hidden="1"/>
    </xf>
    <xf numFmtId="0" fontId="10" fillId="10" borderId="53" xfId="0" applyFont="1" applyFill="1" applyBorder="1" applyAlignment="1" applyProtection="1">
      <alignment horizontal="center" vertical="center"/>
      <protection hidden="1"/>
    </xf>
    <xf numFmtId="0" fontId="6" fillId="10" borderId="47" xfId="0" applyFont="1" applyFill="1" applyBorder="1" applyAlignment="1" applyProtection="1">
      <alignment horizontal="center" vertical="center"/>
      <protection hidden="1"/>
    </xf>
    <xf numFmtId="0" fontId="6" fillId="10" borderId="17" xfId="0" applyFont="1" applyFill="1" applyBorder="1" applyAlignment="1" applyProtection="1">
      <alignment horizontal="center" vertical="center"/>
      <protection hidden="1"/>
    </xf>
    <xf numFmtId="0" fontId="6" fillId="10" borderId="25" xfId="0" applyFont="1" applyFill="1" applyBorder="1" applyAlignment="1" applyProtection="1">
      <alignment horizontal="center" vertical="center"/>
      <protection hidden="1"/>
    </xf>
    <xf numFmtId="0" fontId="6" fillId="10" borderId="53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7" fillId="6" borderId="0" xfId="0" applyFont="1" applyFill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8" fillId="3" borderId="9" xfId="0" applyFont="1" applyFill="1" applyBorder="1" applyAlignment="1" applyProtection="1">
      <alignment horizontal="center" vertical="center"/>
      <protection hidden="1"/>
    </xf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center" vertical="center"/>
      <protection hidden="1"/>
    </xf>
    <xf numFmtId="0" fontId="8" fillId="3" borderId="10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3" fontId="11" fillId="2" borderId="18" xfId="0" applyNumberFormat="1" applyFont="1" applyFill="1" applyBorder="1" applyAlignment="1" applyProtection="1">
      <alignment horizontal="center" vertical="center"/>
      <protection hidden="1"/>
    </xf>
    <xf numFmtId="10" fontId="10" fillId="0" borderId="19" xfId="0" applyNumberFormat="1" applyFont="1" applyBorder="1" applyAlignment="1" applyProtection="1">
      <alignment horizontal="center" vertical="center"/>
      <protection hidden="1"/>
    </xf>
    <xf numFmtId="10" fontId="10" fillId="0" borderId="20" xfId="0" applyNumberFormat="1" applyFont="1" applyBorder="1" applyAlignment="1" applyProtection="1">
      <alignment horizontal="center" vertical="center"/>
      <protection hidden="1"/>
    </xf>
    <xf numFmtId="10" fontId="10" fillId="0" borderId="21" xfId="0" applyNumberFormat="1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10" fontId="10" fillId="9" borderId="27" xfId="0" applyNumberFormat="1" applyFont="1" applyFill="1" applyBorder="1" applyAlignment="1" applyProtection="1">
      <alignment horizontal="center" vertical="center"/>
      <protection hidden="1"/>
    </xf>
    <xf numFmtId="10" fontId="10" fillId="0" borderId="33" xfId="0" applyNumberFormat="1" applyFont="1" applyBorder="1" applyAlignment="1" applyProtection="1">
      <alignment horizontal="center" vertical="center"/>
      <protection hidden="1"/>
    </xf>
    <xf numFmtId="10" fontId="10" fillId="9" borderId="20" xfId="0" applyNumberFormat="1" applyFont="1" applyFill="1" applyBorder="1" applyAlignment="1" applyProtection="1">
      <alignment horizontal="center" vertical="center"/>
      <protection hidden="1"/>
    </xf>
    <xf numFmtId="10" fontId="10" fillId="9" borderId="40" xfId="0" applyNumberFormat="1" applyFont="1" applyFill="1" applyBorder="1" applyAlignment="1" applyProtection="1">
      <alignment horizontal="center" vertical="center"/>
      <protection hidden="1"/>
    </xf>
    <xf numFmtId="10" fontId="10" fillId="0" borderId="44" xfId="0" applyNumberFormat="1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10" fillId="10" borderId="48" xfId="0" applyFont="1" applyFill="1" applyBorder="1" applyAlignment="1" applyProtection="1">
      <alignment horizontal="center" vertical="center"/>
      <protection hidden="1"/>
    </xf>
    <xf numFmtId="0" fontId="10" fillId="10" borderId="47" xfId="0" applyFont="1" applyFill="1" applyBorder="1" applyAlignment="1" applyProtection="1">
      <alignment horizontal="center" vertical="center" readingOrder="2"/>
      <protection hidden="1"/>
    </xf>
    <xf numFmtId="0" fontId="10" fillId="10" borderId="18" xfId="0" applyFont="1" applyFill="1" applyBorder="1" applyAlignment="1" applyProtection="1">
      <alignment horizontal="center" vertical="center"/>
      <protection hidden="1"/>
    </xf>
    <xf numFmtId="0" fontId="10" fillId="10" borderId="25" xfId="0" applyFont="1" applyFill="1" applyBorder="1" applyAlignment="1" applyProtection="1">
      <alignment horizontal="center" vertical="center" readingOrder="2"/>
      <protection hidden="1"/>
    </xf>
    <xf numFmtId="0" fontId="10" fillId="10" borderId="31" xfId="0" applyFont="1" applyFill="1" applyBorder="1" applyAlignment="1" applyProtection="1">
      <alignment horizontal="center" vertical="center" wrapText="1"/>
      <protection hidden="1"/>
    </xf>
    <xf numFmtId="0" fontId="10" fillId="10" borderId="54" xfId="0" applyFont="1" applyFill="1" applyBorder="1" applyAlignment="1" applyProtection="1">
      <alignment horizontal="center" vertical="center" wrapText="1"/>
      <protection hidden="1"/>
    </xf>
    <xf numFmtId="0" fontId="10" fillId="10" borderId="53" xfId="0" applyFont="1" applyFill="1" applyBorder="1" applyAlignment="1" applyProtection="1">
      <alignment horizontal="center" vertical="center" readingOrder="2"/>
      <protection hidden="1"/>
    </xf>
    <xf numFmtId="10" fontId="11" fillId="2" borderId="18" xfId="0" applyNumberFormat="1" applyFont="1" applyFill="1" applyBorder="1" applyAlignment="1" applyProtection="1">
      <alignment horizontal="center" vertical="center"/>
      <protection hidden="1"/>
    </xf>
    <xf numFmtId="10" fontId="10" fillId="0" borderId="27" xfId="0" applyNumberFormat="1" applyFont="1" applyBorder="1" applyAlignment="1" applyProtection="1">
      <alignment horizontal="center" vertical="center"/>
      <protection hidden="1"/>
    </xf>
    <xf numFmtId="10" fontId="10" fillId="9" borderId="44" xfId="0" applyNumberFormat="1" applyFont="1" applyFill="1" applyBorder="1" applyAlignment="1" applyProtection="1">
      <alignment horizontal="center" vertical="center"/>
      <protection hidden="1"/>
    </xf>
    <xf numFmtId="3" fontId="11" fillId="2" borderId="18" xfId="0" applyNumberFormat="1" applyFont="1" applyFill="1" applyBorder="1" applyAlignment="1" applyProtection="1">
      <alignment horizontal="right" vertical="center"/>
      <protection hidden="1"/>
    </xf>
    <xf numFmtId="0" fontId="11" fillId="2" borderId="18" xfId="0" applyFont="1" applyFill="1" applyBorder="1" applyAlignment="1" applyProtection="1">
      <alignment horizontal="right" vertical="center"/>
      <protection hidden="1"/>
    </xf>
    <xf numFmtId="3" fontId="12" fillId="0" borderId="17" xfId="0" applyNumberFormat="1" applyFont="1" applyBorder="1" applyAlignment="1" applyProtection="1">
      <alignment horizontal="center" vertical="center" readingOrder="2"/>
      <protection hidden="1"/>
    </xf>
    <xf numFmtId="164" fontId="12" fillId="0" borderId="43" xfId="0" applyNumberFormat="1" applyFont="1" applyBorder="1" applyAlignment="1" applyProtection="1">
      <alignment horizontal="center" vertical="center"/>
      <protection hidden="1"/>
    </xf>
    <xf numFmtId="164" fontId="12" fillId="0" borderId="44" xfId="0" applyNumberFormat="1" applyFont="1" applyBorder="1" applyAlignment="1" applyProtection="1">
      <alignment horizontal="center" vertical="center"/>
      <protection hidden="1"/>
    </xf>
    <xf numFmtId="164" fontId="12" fillId="0" borderId="45" xfId="0" applyNumberFormat="1" applyFont="1" applyBorder="1" applyAlignment="1" applyProtection="1">
      <alignment horizontal="center" vertical="center"/>
      <protection hidden="1"/>
    </xf>
    <xf numFmtId="0" fontId="12" fillId="0" borderId="25" xfId="0" applyFont="1" applyBorder="1" applyAlignment="1" applyProtection="1">
      <alignment horizontal="center" vertical="center" wrapText="1"/>
      <protection hidden="1"/>
    </xf>
    <xf numFmtId="3" fontId="12" fillId="9" borderId="25" xfId="0" applyNumberFormat="1" applyFont="1" applyFill="1" applyBorder="1" applyAlignment="1" applyProtection="1">
      <alignment horizontal="center" vertical="center" readingOrder="2"/>
      <protection hidden="1"/>
    </xf>
    <xf numFmtId="164" fontId="12" fillId="9" borderId="26" xfId="0" applyNumberFormat="1" applyFont="1" applyFill="1" applyBorder="1" applyAlignment="1" applyProtection="1">
      <alignment horizontal="center" vertical="center"/>
      <protection hidden="1"/>
    </xf>
    <xf numFmtId="164" fontId="12" fillId="9" borderId="27" xfId="0" applyNumberFormat="1" applyFont="1" applyFill="1" applyBorder="1" applyAlignment="1" applyProtection="1">
      <alignment horizontal="center" vertical="center"/>
      <protection hidden="1"/>
    </xf>
    <xf numFmtId="164" fontId="12" fillId="9" borderId="28" xfId="0" applyNumberFormat="1" applyFont="1" applyFill="1" applyBorder="1" applyAlignment="1" applyProtection="1">
      <alignment horizontal="center" vertical="center"/>
      <protection hidden="1"/>
    </xf>
    <xf numFmtId="0" fontId="12" fillId="0" borderId="25" xfId="0" applyFont="1" applyBorder="1" applyAlignment="1" applyProtection="1">
      <alignment horizontal="center" vertical="center" wrapText="1"/>
      <protection hidden="1"/>
    </xf>
    <xf numFmtId="3" fontId="12" fillId="0" borderId="25" xfId="0" applyNumberFormat="1" applyFont="1" applyBorder="1" applyAlignment="1" applyProtection="1">
      <alignment horizontal="center" vertical="center" readingOrder="2"/>
      <protection hidden="1"/>
    </xf>
    <xf numFmtId="164" fontId="12" fillId="0" borderId="26" xfId="0" applyNumberFormat="1" applyFont="1" applyBorder="1" applyAlignment="1" applyProtection="1">
      <alignment horizontal="center" vertical="center"/>
      <protection hidden="1"/>
    </xf>
    <xf numFmtId="164" fontId="12" fillId="0" borderId="27" xfId="0" applyNumberFormat="1" applyFont="1" applyBorder="1" applyAlignment="1" applyProtection="1">
      <alignment horizontal="center" vertical="center"/>
      <protection hidden="1"/>
    </xf>
    <xf numFmtId="164" fontId="12" fillId="0" borderId="28" xfId="0" applyNumberFormat="1" applyFont="1" applyBorder="1" applyAlignment="1" applyProtection="1">
      <alignment horizontal="center" vertical="center"/>
      <protection hidden="1"/>
    </xf>
    <xf numFmtId="0" fontId="12" fillId="0" borderId="78" xfId="0" applyFont="1" applyBorder="1" applyAlignment="1" applyProtection="1">
      <alignment horizontal="center" vertical="center" wrapText="1"/>
      <protection hidden="1"/>
    </xf>
    <xf numFmtId="0" fontId="0" fillId="2" borderId="18" xfId="0" applyFill="1" applyBorder="1" applyAlignment="1" applyProtection="1">
      <alignment horizontal="center" vertical="center"/>
      <protection hidden="1"/>
    </xf>
    <xf numFmtId="3" fontId="11" fillId="2" borderId="18" xfId="0" applyNumberFormat="1" applyFont="1" applyFill="1" applyBorder="1" applyAlignment="1" applyProtection="1">
      <alignment horizontal="center" vertical="center" readingOrder="2"/>
      <protection hidden="1"/>
    </xf>
    <xf numFmtId="0" fontId="12" fillId="2" borderId="31" xfId="0" applyFont="1" applyFill="1" applyBorder="1" applyAlignment="1" applyProtection="1">
      <alignment horizontal="center" vertical="center" wrapText="1"/>
      <protection hidden="1"/>
    </xf>
    <xf numFmtId="0" fontId="10" fillId="4" borderId="47" xfId="0" applyFont="1" applyFill="1" applyBorder="1" applyAlignment="1" applyProtection="1">
      <alignment horizontal="center" vertical="center" readingOrder="2"/>
      <protection hidden="1"/>
    </xf>
    <xf numFmtId="0" fontId="10" fillId="4" borderId="53" xfId="0" applyFont="1" applyFill="1" applyBorder="1" applyAlignment="1" applyProtection="1">
      <alignment horizontal="center" vertical="center" readingOrder="2"/>
      <protection hidden="1"/>
    </xf>
    <xf numFmtId="0" fontId="12" fillId="0" borderId="66" xfId="0" applyFont="1" applyBorder="1" applyAlignment="1" applyProtection="1">
      <alignment horizontal="center" vertical="center"/>
      <protection hidden="1"/>
    </xf>
    <xf numFmtId="0" fontId="11" fillId="2" borderId="18" xfId="0" applyFont="1" applyFill="1" applyBorder="1" applyAlignment="1" applyProtection="1">
      <alignment horizontal="center" vertical="center"/>
      <protection hidden="1"/>
    </xf>
    <xf numFmtId="3" fontId="2" fillId="4" borderId="47" xfId="0" applyNumberFormat="1" applyFont="1" applyFill="1" applyBorder="1" applyAlignment="1" applyProtection="1">
      <alignment horizontal="center" vertical="center" readingOrder="2"/>
      <protection hidden="1"/>
    </xf>
    <xf numFmtId="3" fontId="2" fillId="4" borderId="25" xfId="0" applyNumberFormat="1" applyFont="1" applyFill="1" applyBorder="1" applyAlignment="1" applyProtection="1">
      <alignment horizontal="center" vertical="center" readingOrder="2"/>
      <protection hidden="1"/>
    </xf>
    <xf numFmtId="3" fontId="2" fillId="4" borderId="53" xfId="0" applyNumberFormat="1" applyFont="1" applyFill="1" applyBorder="1" applyAlignment="1" applyProtection="1">
      <alignment horizontal="center" vertical="center" readingOrder="2"/>
      <protection hidden="1"/>
    </xf>
    <xf numFmtId="10" fontId="10" fillId="0" borderId="26" xfId="0" applyNumberFormat="1" applyFont="1" applyFill="1" applyBorder="1" applyAlignment="1" applyProtection="1">
      <alignment horizontal="center" vertical="center"/>
      <protection hidden="1"/>
    </xf>
    <xf numFmtId="0" fontId="12" fillId="4" borderId="47" xfId="0" applyFont="1" applyFill="1" applyBorder="1" applyAlignment="1" applyProtection="1">
      <alignment horizontal="center" vertical="center" wrapText="1"/>
      <protection hidden="1"/>
    </xf>
    <xf numFmtId="3" fontId="12" fillId="4" borderId="47" xfId="0" applyNumberFormat="1" applyFont="1" applyFill="1" applyBorder="1" applyAlignment="1" applyProtection="1">
      <alignment horizontal="center" vertical="center" readingOrder="2"/>
      <protection hidden="1"/>
    </xf>
    <xf numFmtId="0" fontId="12" fillId="4" borderId="25" xfId="0" applyFont="1" applyFill="1" applyBorder="1" applyAlignment="1" applyProtection="1">
      <alignment horizontal="center" vertical="center" wrapText="1"/>
      <protection hidden="1"/>
    </xf>
    <xf numFmtId="0" fontId="12" fillId="2" borderId="74" xfId="0" applyFont="1" applyFill="1" applyBorder="1" applyAlignment="1" applyProtection="1">
      <alignment horizontal="center" vertical="center" wrapText="1"/>
      <protection hidden="1"/>
    </xf>
    <xf numFmtId="3" fontId="12" fillId="2" borderId="74" xfId="0" applyNumberFormat="1" applyFont="1" applyFill="1" applyBorder="1" applyAlignment="1" applyProtection="1">
      <alignment horizontal="center" vertical="center" readingOrder="2"/>
      <protection hidden="1"/>
    </xf>
    <xf numFmtId="3" fontId="12" fillId="2" borderId="10" xfId="0" applyNumberFormat="1" applyFont="1" applyFill="1" applyBorder="1" applyAlignment="1" applyProtection="1">
      <alignment horizontal="center" vertical="center" readingOrder="2"/>
      <protection hidden="1"/>
    </xf>
    <xf numFmtId="0" fontId="12" fillId="2" borderId="96" xfId="0" applyFont="1" applyFill="1" applyBorder="1" applyAlignment="1" applyProtection="1">
      <alignment horizontal="center" vertical="center" wrapText="1"/>
      <protection hidden="1"/>
    </xf>
    <xf numFmtId="3" fontId="12" fillId="2" borderId="79" xfId="0" applyNumberFormat="1" applyFont="1" applyFill="1" applyBorder="1" applyAlignment="1" applyProtection="1">
      <alignment horizontal="center" vertical="center" readingOrder="2"/>
      <protection hidden="1"/>
    </xf>
    <xf numFmtId="0" fontId="12" fillId="2" borderId="18" xfId="0" applyFont="1" applyFill="1" applyBorder="1" applyAlignment="1" applyProtection="1">
      <alignment horizontal="center" vertical="center" wrapText="1"/>
      <protection hidden="1"/>
    </xf>
    <xf numFmtId="0" fontId="12" fillId="2" borderId="10" xfId="0" applyFont="1" applyFill="1" applyBorder="1" applyAlignment="1" applyProtection="1">
      <alignment horizontal="center" vertical="center" wrapText="1"/>
      <protection hidden="1"/>
    </xf>
    <xf numFmtId="0" fontId="12" fillId="2" borderId="79" xfId="0" applyFont="1" applyFill="1" applyBorder="1" applyAlignment="1" applyProtection="1">
      <alignment horizontal="center" vertical="center" wrapText="1"/>
      <protection hidden="1"/>
    </xf>
    <xf numFmtId="3" fontId="12" fillId="0" borderId="79" xfId="0" applyNumberFormat="1" applyFont="1" applyFill="1" applyBorder="1" applyAlignment="1" applyProtection="1">
      <alignment horizontal="center" vertical="center" readingOrder="2"/>
      <protection hidden="1"/>
    </xf>
    <xf numFmtId="0" fontId="12" fillId="2" borderId="54" xfId="0" applyFont="1" applyFill="1" applyBorder="1" applyAlignment="1" applyProtection="1">
      <alignment horizontal="center" vertical="center" wrapText="1"/>
      <protection hidden="1"/>
    </xf>
    <xf numFmtId="3" fontId="12" fillId="0" borderId="66" xfId="0" applyNumberFormat="1" applyFont="1" applyFill="1" applyBorder="1" applyAlignment="1" applyProtection="1">
      <alignment horizontal="center" vertical="center" readingOrder="2"/>
      <protection hidden="1"/>
    </xf>
  </cellXfs>
  <cellStyles count="3">
    <cellStyle name="Comma 2" xfId="2" xr:uid="{5CBC7189-2383-4390-80DD-09C7230405EF}"/>
    <cellStyle name="Hyperlink" xfId="1" builtinId="8"/>
    <cellStyle name="Normal" xfId="0" builtinId="0"/>
  </cellStyles>
  <dxfs count="48"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3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3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عالى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شركات'!$N$180:$N$185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شركات'!$O$180:$O$185</c:f>
              <c:numCache>
                <c:formatCode>0.00%</c:formatCode>
                <c:ptCount val="6"/>
                <c:pt idx="0">
                  <c:v>0.35144999999999998</c:v>
                </c:pt>
                <c:pt idx="1">
                  <c:v>0.35723124999999994</c:v>
                </c:pt>
                <c:pt idx="2">
                  <c:v>0.375</c:v>
                </c:pt>
                <c:pt idx="3">
                  <c:v>0.48</c:v>
                </c:pt>
                <c:pt idx="4">
                  <c:v>0.26</c:v>
                </c:pt>
                <c:pt idx="5">
                  <c:v>3.6745391137411453E-2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B-47B3-9D7D-40FCD5E30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4240"/>
        <c:axId val="1202062672"/>
      </c:barChart>
      <c:catAx>
        <c:axId val="12020642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2672"/>
        <c:crosses val="autoZero"/>
        <c:auto val="1"/>
        <c:lblAlgn val="ctr"/>
        <c:lblOffset val="100"/>
        <c:noMultiLvlLbl val="0"/>
      </c:catAx>
      <c:valAx>
        <c:axId val="120206267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chemeClr val="tx1"/>
                </a:solidFill>
                <a:effectLst/>
              </a:rPr>
              <a:t>مخطط التشتت الإحصائي حول المؤشر المرجعي لإجمالي عبء التمويل الفردي (عالي المخاطر) بالشركات قياساً على الوسيط الحسابي 34.83% </a:t>
            </a:r>
            <a:endParaRPr lang="ar-EG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شركات'!$B$211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58-4A06-A482-41BE9A096382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58-4A06-A482-41BE9A096382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F58-4A06-A482-41BE9A096382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F58-4A06-A482-41BE9A096382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F58-4A06-A482-41BE9A096382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F58-4A06-A482-41BE9A096382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F58-4A06-A482-41BE9A096382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5F58-4A06-A482-41BE9A096382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F58-4A06-A482-41BE9A096382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5F58-4A06-A482-41BE9A096382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F58-4A06-A482-41BE9A096382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5F58-4A06-A482-41BE9A096382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5F58-4A06-A482-41BE9A096382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5F58-4A06-A482-41BE9A096382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5F58-4A06-A482-41BE9A096382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5F58-4A06-A482-41BE9A096382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5F58-4A06-A482-41BE9A096382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5F58-4A06-A482-41BE9A096382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5F58-4A06-A482-41BE9A096382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5F58-4A06-A482-41BE9A096382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5F58-4A06-A482-41BE9A096382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5F58-4A06-A482-41BE9A096382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5F58-4A06-A482-41BE9A096382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5F58-4A06-A482-41BE9A096382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5F58-4A06-A482-41BE9A096382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5F58-4A06-A482-41BE9A096382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5F58-4A06-A482-41BE9A096382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5F58-4A06-A482-41BE9A096382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5F58-4A06-A482-41BE9A096382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5F58-4A06-A482-41BE9A096382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5F58-4A06-A482-41BE9A096382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5F58-4A06-A482-41BE9A096382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5F58-4A06-A482-41BE9A096382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5F58-4A06-A482-41BE9A096382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5F58-4A06-A482-41BE9A096382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5F58-4A06-A482-41BE9A096382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5F58-4A06-A482-41BE9A096382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5F58-4A06-A482-41BE9A096382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5F58-4A06-A482-41BE9A096382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5F58-4A06-A482-41BE9A096382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5F58-4A06-A482-41BE9A096382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5F58-4A06-A482-41BE9A096382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5F58-4A06-A482-41BE9A096382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5F58-4A06-A482-41BE9A096382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5F58-4A06-A482-41BE9A096382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5F58-4A06-A482-41BE9A096382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5F58-4A06-A482-41BE9A096382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5F58-4A06-A482-41BE9A096382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5F58-4A06-A482-41BE9A096382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5F58-4A06-A482-41BE9A096382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5F58-4A06-A482-41BE9A096382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5F58-4A06-A482-41BE9A096382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5F58-4A06-A482-41BE9A096382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5F58-4A06-A482-41BE9A096382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5F58-4A06-A482-41BE9A096382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5F58-4A06-A482-41BE9A096382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5F58-4A06-A482-41BE9A096382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5F58-4A06-A482-41BE9A096382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5F58-4A06-A482-41BE9A096382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5F58-4A06-A482-41BE9A096382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5F58-4A06-A482-41BE9A096382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5F58-4A06-A482-41BE9A096382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5F58-4A06-A482-41BE9A096382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5F58-4A06-A482-41BE9A096382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5F58-4A06-A482-41BE9A096382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5F58-4A06-A482-41BE9A096382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5F58-4A06-A482-41BE9A096382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5F58-4A06-A482-41BE9A096382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5F58-4A06-A482-41BE9A096382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5F58-4A06-A482-41BE9A096382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5F58-4A06-A482-41BE9A096382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5F58-4A06-A482-41BE9A096382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5F58-4A06-A482-41BE9A096382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5F58-4A06-A482-41BE9A096382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5F58-4A06-A482-41BE9A096382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5F58-4A06-A482-41BE9A096382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5F58-4A06-A482-41BE9A096382}"/>
              </c:ext>
            </c:extLst>
          </c:dPt>
          <c:dLbls>
            <c:dLbl>
              <c:idx val="9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ar-EG"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3-5F58-4A06-A482-41BE9A096382}"/>
                </c:ext>
              </c:extLst>
            </c:dLbl>
            <c:dLbl>
              <c:idx val="1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ar-EG"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5-5F58-4A06-A482-41BE9A096382}"/>
                </c:ext>
              </c:extLst>
            </c:dLbl>
            <c:dLbl>
              <c:idx val="20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9-5F58-4A06-A482-41BE9A096382}"/>
                </c:ext>
              </c:extLst>
            </c:dLbl>
            <c:dLbl>
              <c:idx val="23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ar-EG"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F-5F58-4A06-A482-41BE9A096382}"/>
                </c:ext>
              </c:extLst>
            </c:dLbl>
            <c:dLbl>
              <c:idx val="25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3-5F58-4A06-A482-41BE9A096382}"/>
                </c:ext>
              </c:extLst>
            </c:dLbl>
            <c:dLbl>
              <c:idx val="47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ar-EG"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F-5F58-4A06-A482-41BE9A09638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شركات'!$A$212:$A$262</c:f>
              <c:strCache>
                <c:ptCount val="51"/>
                <c:pt idx="0">
                  <c:v>إرادة</c:v>
                </c:pt>
                <c:pt idx="1">
                  <c:v>إرادة</c:v>
                </c:pt>
                <c:pt idx="2">
                  <c:v>إنجاز</c:v>
                </c:pt>
                <c:pt idx="3">
                  <c:v>إنجاز</c:v>
                </c:pt>
                <c:pt idx="4">
                  <c:v>أبو ظبي الإسلامي
(أرزاق)</c:v>
                </c:pt>
                <c:pt idx="5">
                  <c:v>أمان</c:v>
                </c:pt>
                <c:pt idx="6">
                  <c:v>أمان</c:v>
                </c:pt>
                <c:pt idx="7">
                  <c:v>بدايتي</c:v>
                </c:pt>
                <c:pt idx="8">
                  <c:v>بدايتي</c:v>
                </c:pt>
                <c:pt idx="9">
                  <c:v>بدايتي</c:v>
                </c:pt>
                <c:pt idx="10">
                  <c:v>بساطة</c:v>
                </c:pt>
                <c:pt idx="11">
                  <c:v>تساهيل</c:v>
                </c:pt>
                <c:pt idx="12">
                  <c:v>تساهيل</c:v>
                </c:pt>
                <c:pt idx="13">
                  <c:v>تساهيل</c:v>
                </c:pt>
                <c:pt idx="14">
                  <c:v>تساهيل</c:v>
                </c:pt>
                <c:pt idx="15">
                  <c:v>تساهيل</c:v>
                </c:pt>
                <c:pt idx="16">
                  <c:v>تنمية</c:v>
                </c:pt>
                <c:pt idx="17">
                  <c:v>تنمية</c:v>
                </c:pt>
                <c:pt idx="18">
                  <c:v>تنمية</c:v>
                </c:pt>
                <c:pt idx="19">
                  <c:v>تنمية</c:v>
                </c:pt>
                <c:pt idx="20">
                  <c:v>تنمية</c:v>
                </c:pt>
                <c:pt idx="21">
                  <c:v>سندة</c:v>
                </c:pt>
                <c:pt idx="22">
                  <c:v>شاري</c:v>
                </c:pt>
                <c:pt idx="23">
                  <c:v>شاري</c:v>
                </c:pt>
                <c:pt idx="24">
                  <c:v>عنوتة</c:v>
                </c:pt>
                <c:pt idx="25">
                  <c:v>فوري</c:v>
                </c:pt>
                <c:pt idx="26">
                  <c:v>فوري</c:v>
                </c:pt>
                <c:pt idx="27">
                  <c:v>فوري</c:v>
                </c:pt>
                <c:pt idx="28">
                  <c:v>فوري</c:v>
                </c:pt>
                <c:pt idx="29">
                  <c:v>فوري</c:v>
                </c:pt>
                <c:pt idx="30">
                  <c:v>فوري</c:v>
                </c:pt>
                <c:pt idx="31">
                  <c:v>فوري</c:v>
                </c:pt>
                <c:pt idx="32">
                  <c:v>فوري</c:v>
                </c:pt>
                <c:pt idx="33">
                  <c:v>فوري</c:v>
                </c:pt>
                <c:pt idx="34">
                  <c:v>فوري</c:v>
                </c:pt>
                <c:pt idx="35">
                  <c:v>فوري</c:v>
                </c:pt>
                <c:pt idx="36">
                  <c:v>فوري</c:v>
                </c:pt>
                <c:pt idx="37">
                  <c:v>فوري</c:v>
                </c:pt>
                <c:pt idx="38">
                  <c:v>فوري</c:v>
                </c:pt>
                <c:pt idx="39">
                  <c:v>فوري</c:v>
                </c:pt>
                <c:pt idx="40">
                  <c:v>فوري</c:v>
                </c:pt>
                <c:pt idx="41">
                  <c:v>فوري</c:v>
                </c:pt>
                <c:pt idx="42">
                  <c:v>فوري</c:v>
                </c:pt>
                <c:pt idx="43">
                  <c:v>فينبي</c:v>
                </c:pt>
                <c:pt idx="44">
                  <c:v>فينبي</c:v>
                </c:pt>
                <c:pt idx="45">
                  <c:v>كاش</c:v>
                </c:pt>
                <c:pt idx="46">
                  <c:v>كاش</c:v>
                </c:pt>
                <c:pt idx="47">
                  <c:v>كاش</c:v>
                </c:pt>
                <c:pt idx="48">
                  <c:v>كاش</c:v>
                </c:pt>
                <c:pt idx="49">
                  <c:v>كاش</c:v>
                </c:pt>
                <c:pt idx="50">
                  <c:v>وسيلة</c:v>
                </c:pt>
              </c:strCache>
            </c:strRef>
          </c:xVal>
          <c:yVal>
            <c:numRef>
              <c:f>'أسعار التمويل الفردى - شركات'!$B$212:$B$262</c:f>
              <c:numCache>
                <c:formatCode>0.00%</c:formatCode>
                <c:ptCount val="51"/>
                <c:pt idx="0">
                  <c:v>0.375</c:v>
                </c:pt>
                <c:pt idx="1">
                  <c:v>0.34499999999999997</c:v>
                </c:pt>
                <c:pt idx="2">
                  <c:v>0.375</c:v>
                </c:pt>
                <c:pt idx="3">
                  <c:v>0.36499999999999999</c:v>
                </c:pt>
                <c:pt idx="4">
                  <c:v>0.35250000000000004</c:v>
                </c:pt>
                <c:pt idx="5">
                  <c:v>0.375</c:v>
                </c:pt>
                <c:pt idx="6">
                  <c:v>0.32500000000000001</c:v>
                </c:pt>
                <c:pt idx="7">
                  <c:v>0.38</c:v>
                </c:pt>
                <c:pt idx="8">
                  <c:v>0.36</c:v>
                </c:pt>
                <c:pt idx="9">
                  <c:v>0.30000000000000004</c:v>
                </c:pt>
                <c:pt idx="10">
                  <c:v>0.42</c:v>
                </c:pt>
                <c:pt idx="11">
                  <c:v>0.33710000000000001</c:v>
                </c:pt>
                <c:pt idx="12">
                  <c:v>0.33050000000000002</c:v>
                </c:pt>
                <c:pt idx="13">
                  <c:v>0.32550000000000001</c:v>
                </c:pt>
                <c:pt idx="14">
                  <c:v>0.3231</c:v>
                </c:pt>
                <c:pt idx="15">
                  <c:v>0.3115</c:v>
                </c:pt>
                <c:pt idx="16">
                  <c:v>0.3725</c:v>
                </c:pt>
                <c:pt idx="17">
                  <c:v>0.36249999999999999</c:v>
                </c:pt>
                <c:pt idx="18">
                  <c:v>0.35250000000000004</c:v>
                </c:pt>
                <c:pt idx="19">
                  <c:v>0.33250000000000002</c:v>
                </c:pt>
                <c:pt idx="20">
                  <c:v>0.26</c:v>
                </c:pt>
                <c:pt idx="21">
                  <c:v>0.40500000000000003</c:v>
                </c:pt>
                <c:pt idx="22">
                  <c:v>0.34749999999999998</c:v>
                </c:pt>
                <c:pt idx="23">
                  <c:v>0.34499999999999997</c:v>
                </c:pt>
                <c:pt idx="24">
                  <c:v>0.46749999999999997</c:v>
                </c:pt>
                <c:pt idx="25">
                  <c:v>0.48</c:v>
                </c:pt>
                <c:pt idx="26">
                  <c:v>0.35809999999999997</c:v>
                </c:pt>
                <c:pt idx="27">
                  <c:v>0.35159999999999997</c:v>
                </c:pt>
                <c:pt idx="28">
                  <c:v>0.3513</c:v>
                </c:pt>
                <c:pt idx="29">
                  <c:v>0.35049999999999998</c:v>
                </c:pt>
                <c:pt idx="30">
                  <c:v>0.34409999999999996</c:v>
                </c:pt>
                <c:pt idx="31">
                  <c:v>0.34399999999999997</c:v>
                </c:pt>
                <c:pt idx="32">
                  <c:v>0.34099999999999997</c:v>
                </c:pt>
                <c:pt idx="33">
                  <c:v>0.33910000000000001</c:v>
                </c:pt>
                <c:pt idx="34">
                  <c:v>0.33699999999999997</c:v>
                </c:pt>
                <c:pt idx="35">
                  <c:v>0.3367</c:v>
                </c:pt>
                <c:pt idx="36">
                  <c:v>0.33129999999999998</c:v>
                </c:pt>
                <c:pt idx="37">
                  <c:v>0.33</c:v>
                </c:pt>
                <c:pt idx="38">
                  <c:v>0.3286</c:v>
                </c:pt>
                <c:pt idx="39">
                  <c:v>0.32669999999999999</c:v>
                </c:pt>
                <c:pt idx="40">
                  <c:v>0.32369999999999999</c:v>
                </c:pt>
                <c:pt idx="41">
                  <c:v>0.31850000000000001</c:v>
                </c:pt>
                <c:pt idx="42">
                  <c:v>0.31629999999999997</c:v>
                </c:pt>
                <c:pt idx="43">
                  <c:v>0.39900000000000002</c:v>
                </c:pt>
                <c:pt idx="44">
                  <c:v>0.39150000000000001</c:v>
                </c:pt>
                <c:pt idx="45">
                  <c:v>0.38549999999999995</c:v>
                </c:pt>
                <c:pt idx="46">
                  <c:v>0.38300000000000001</c:v>
                </c:pt>
                <c:pt idx="47">
                  <c:v>0.37350000000000005</c:v>
                </c:pt>
                <c:pt idx="48">
                  <c:v>0.35499999999999998</c:v>
                </c:pt>
                <c:pt idx="49">
                  <c:v>0.33999999999999997</c:v>
                </c:pt>
                <c:pt idx="50">
                  <c:v>0.40649999999999997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D-5F58-4A06-A482-41BE9A096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54832"/>
        <c:axId val="1202057968"/>
      </c:scatterChart>
      <c:valAx>
        <c:axId val="1202054832"/>
        <c:scaling>
          <c:orientation val="maxMin"/>
          <c:max val="5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968"/>
        <c:crosses val="autoZero"/>
        <c:crossBetween val="midCat"/>
      </c:valAx>
      <c:valAx>
        <c:axId val="1202057968"/>
        <c:scaling>
          <c:orientation val="minMax"/>
          <c:max val="0.53"/>
          <c:min val="0.18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4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(متوسطي المخاطر) بالشركات قياساً على الوسيط الحسابي 35.50%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شركات'!$E$211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B8-44C0-9D26-2FD69556AA26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B8-44C0-9D26-2FD69556AA26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B8-44C0-9D26-2FD69556AA26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B8-44C0-9D26-2FD69556AA26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B8-44C0-9D26-2FD69556AA26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67B8-44C0-9D26-2FD69556AA26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B8-44C0-9D26-2FD69556AA26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67B8-44C0-9D26-2FD69556AA26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67B8-44C0-9D26-2FD69556AA26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67B8-44C0-9D26-2FD69556AA26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67B8-44C0-9D26-2FD69556AA26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67B8-44C0-9D26-2FD69556AA26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67B8-44C0-9D26-2FD69556AA26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67B8-44C0-9D26-2FD69556AA26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67B8-44C0-9D26-2FD69556AA26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67B8-44C0-9D26-2FD69556AA26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67B8-44C0-9D26-2FD69556AA26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67B8-44C0-9D26-2FD69556AA26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67B8-44C0-9D26-2FD69556AA26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67B8-44C0-9D26-2FD69556AA26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67B8-44C0-9D26-2FD69556AA26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67B8-44C0-9D26-2FD69556AA26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67B8-44C0-9D26-2FD69556AA26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67B8-44C0-9D26-2FD69556AA26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67B8-44C0-9D26-2FD69556AA26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67B8-44C0-9D26-2FD69556AA26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67B8-44C0-9D26-2FD69556AA26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67B8-44C0-9D26-2FD69556AA26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67B8-44C0-9D26-2FD69556AA26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67B8-44C0-9D26-2FD69556AA26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67B8-44C0-9D26-2FD69556AA26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67B8-44C0-9D26-2FD69556AA26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67B8-44C0-9D26-2FD69556AA26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67B8-44C0-9D26-2FD69556AA26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67B8-44C0-9D26-2FD69556AA26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67B8-44C0-9D26-2FD69556AA26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67B8-44C0-9D26-2FD69556AA26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67B8-44C0-9D26-2FD69556AA26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67B8-44C0-9D26-2FD69556AA26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67B8-44C0-9D26-2FD69556AA26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67B8-44C0-9D26-2FD69556AA26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67B8-44C0-9D26-2FD69556AA26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67B8-44C0-9D26-2FD69556AA26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67B8-44C0-9D26-2FD69556AA26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67B8-44C0-9D26-2FD69556AA26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67B8-44C0-9D26-2FD69556AA26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67B8-44C0-9D26-2FD69556AA26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67B8-44C0-9D26-2FD69556AA26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67B8-44C0-9D26-2FD69556AA26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67B8-44C0-9D26-2FD69556AA26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67B8-44C0-9D26-2FD69556AA26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67B8-44C0-9D26-2FD69556AA26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67B8-44C0-9D26-2FD69556AA26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67B8-44C0-9D26-2FD69556AA26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67B8-44C0-9D26-2FD69556AA26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67B8-44C0-9D26-2FD69556AA26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67B8-44C0-9D26-2FD69556AA26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67B8-44C0-9D26-2FD69556AA26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67B8-44C0-9D26-2FD69556AA26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67B8-44C0-9D26-2FD69556AA26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67B8-44C0-9D26-2FD69556AA26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67B8-44C0-9D26-2FD69556AA26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67B8-44C0-9D26-2FD69556AA26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67B8-44C0-9D26-2FD69556AA26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67B8-44C0-9D26-2FD69556AA26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67B8-44C0-9D26-2FD69556AA26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67B8-44C0-9D26-2FD69556AA26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67B8-44C0-9D26-2FD69556AA26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67B8-44C0-9D26-2FD69556AA26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67B8-44C0-9D26-2FD69556AA26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67B8-44C0-9D26-2FD69556AA26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67B8-44C0-9D26-2FD69556AA26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67B8-44C0-9D26-2FD69556AA26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67B8-44C0-9D26-2FD69556AA26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67B8-44C0-9D26-2FD69556AA26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67B8-44C0-9D26-2FD69556AA26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67B8-44C0-9D26-2FD69556AA26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67B8-44C0-9D26-2FD69556AA26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67B8-44C0-9D26-2FD69556AA26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67B8-44C0-9D26-2FD69556AA26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67B8-44C0-9D26-2FD69556AA26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67B8-44C0-9D26-2FD69556AA26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67B8-44C0-9D26-2FD69556AA26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67B8-44C0-9D26-2FD69556AA26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67B8-44C0-9D26-2FD69556AA26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67B8-44C0-9D26-2FD69556AA26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67B8-44C0-9D26-2FD69556AA26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67B8-44C0-9D26-2FD69556AA26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67B8-44C0-9D26-2FD69556AA26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67B8-44C0-9D26-2FD69556AA26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67B8-44C0-9D26-2FD69556AA26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67B8-44C0-9D26-2FD69556AA26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67B8-44C0-9D26-2FD69556AA26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67B8-44C0-9D26-2FD69556AA26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67B8-44C0-9D26-2FD69556AA26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67B8-44C0-9D26-2FD69556AA26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67B8-44C0-9D26-2FD69556AA26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67B8-44C0-9D26-2FD69556AA26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67B8-44C0-9D26-2FD69556AA26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67B8-44C0-9D26-2FD69556AA26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67B8-44C0-9D26-2FD69556AA26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67B8-44C0-9D26-2FD69556AA26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67B8-44C0-9D26-2FD69556AA26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67B8-44C0-9D26-2FD69556AA26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67B8-44C0-9D26-2FD69556AA26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67B8-44C0-9D26-2FD69556AA26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67B8-44C0-9D26-2FD69556AA26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67B8-44C0-9D26-2FD69556AA26}"/>
              </c:ext>
            </c:extLst>
          </c:dPt>
          <c:dPt>
            <c:idx val="108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9-67B8-44C0-9D26-2FD69556AA26}"/>
              </c:ext>
            </c:extLst>
          </c:dPt>
          <c:dPt>
            <c:idx val="109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B-67B8-44C0-9D26-2FD69556AA26}"/>
              </c:ext>
            </c:extLst>
          </c:dPt>
          <c:dPt>
            <c:idx val="110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D-67B8-44C0-9D26-2FD69556AA26}"/>
              </c:ext>
            </c:extLst>
          </c:dPt>
          <c:dPt>
            <c:idx val="111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F-67B8-44C0-9D26-2FD69556AA26}"/>
              </c:ext>
            </c:extLst>
          </c:dPt>
          <c:dPt>
            <c:idx val="112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1-67B8-44C0-9D26-2FD69556AA26}"/>
              </c:ext>
            </c:extLst>
          </c:dPt>
          <c:dPt>
            <c:idx val="113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3-67B8-44C0-9D26-2FD69556AA26}"/>
              </c:ext>
            </c:extLst>
          </c:dPt>
          <c:dPt>
            <c:idx val="114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5-67B8-44C0-9D26-2FD69556AA26}"/>
              </c:ext>
            </c:extLst>
          </c:dPt>
          <c:dPt>
            <c:idx val="115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7-67B8-44C0-9D26-2FD69556AA26}"/>
              </c:ext>
            </c:extLst>
          </c:dPt>
          <c:dPt>
            <c:idx val="116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9-67B8-44C0-9D26-2FD69556AA26}"/>
              </c:ext>
            </c:extLst>
          </c:dPt>
          <c:dPt>
            <c:idx val="117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B-67B8-44C0-9D26-2FD69556AA26}"/>
              </c:ext>
            </c:extLst>
          </c:dPt>
          <c:dPt>
            <c:idx val="118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D-67B8-44C0-9D26-2FD69556AA26}"/>
              </c:ext>
            </c:extLst>
          </c:dPt>
          <c:dPt>
            <c:idx val="119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F-67B8-44C0-9D26-2FD69556AA26}"/>
              </c:ext>
            </c:extLst>
          </c:dPt>
          <c:dPt>
            <c:idx val="120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1-67B8-44C0-9D26-2FD69556AA26}"/>
              </c:ext>
            </c:extLst>
          </c:dPt>
          <c:dPt>
            <c:idx val="121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3-67B8-44C0-9D26-2FD69556AA26}"/>
              </c:ext>
            </c:extLst>
          </c:dPt>
          <c:dPt>
            <c:idx val="122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5-67B8-44C0-9D26-2FD69556AA26}"/>
              </c:ext>
            </c:extLst>
          </c:dPt>
          <c:dPt>
            <c:idx val="123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7-67B8-44C0-9D26-2FD69556AA26}"/>
              </c:ext>
            </c:extLst>
          </c:dPt>
          <c:dPt>
            <c:idx val="124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9-67B8-44C0-9D26-2FD69556AA26}"/>
              </c:ext>
            </c:extLst>
          </c:dPt>
          <c:dPt>
            <c:idx val="125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B-67B8-44C0-9D26-2FD69556AA26}"/>
              </c:ext>
            </c:extLst>
          </c:dPt>
          <c:dPt>
            <c:idx val="126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D-67B8-44C0-9D26-2FD69556AA26}"/>
              </c:ext>
            </c:extLst>
          </c:dPt>
          <c:dPt>
            <c:idx val="127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F-67B8-44C0-9D26-2FD69556AA26}"/>
              </c:ext>
            </c:extLst>
          </c:dPt>
          <c:dPt>
            <c:idx val="128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1-67B8-44C0-9D26-2FD69556AA26}"/>
              </c:ext>
            </c:extLst>
          </c:dPt>
          <c:dPt>
            <c:idx val="129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3-67B8-44C0-9D26-2FD69556AA26}"/>
              </c:ext>
            </c:extLst>
          </c:dPt>
          <c:dPt>
            <c:idx val="130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5-67B8-44C0-9D26-2FD69556AA26}"/>
              </c:ext>
            </c:extLst>
          </c:dPt>
          <c:dPt>
            <c:idx val="131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7-67B8-44C0-9D26-2FD69556AA26}"/>
              </c:ext>
            </c:extLst>
          </c:dPt>
          <c:dPt>
            <c:idx val="132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9-67B8-44C0-9D26-2FD69556AA26}"/>
              </c:ext>
            </c:extLst>
          </c:dPt>
          <c:dPt>
            <c:idx val="133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B-67B8-44C0-9D26-2FD69556AA26}"/>
              </c:ext>
            </c:extLst>
          </c:dPt>
          <c:dPt>
            <c:idx val="134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D-67B8-44C0-9D26-2FD69556AA26}"/>
              </c:ext>
            </c:extLst>
          </c:dPt>
          <c:dPt>
            <c:idx val="135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F-67B8-44C0-9D26-2FD69556AA26}"/>
              </c:ext>
            </c:extLst>
          </c:dPt>
          <c:dPt>
            <c:idx val="136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1-67B8-44C0-9D26-2FD69556AA26}"/>
              </c:ext>
            </c:extLst>
          </c:dPt>
          <c:dPt>
            <c:idx val="137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3-67B8-44C0-9D26-2FD69556AA26}"/>
              </c:ext>
            </c:extLst>
          </c:dPt>
          <c:dPt>
            <c:idx val="138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5-67B8-44C0-9D26-2FD69556AA26}"/>
              </c:ext>
            </c:extLst>
          </c:dPt>
          <c:dPt>
            <c:idx val="139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7-67B8-44C0-9D26-2FD69556AA26}"/>
              </c:ext>
            </c:extLst>
          </c:dPt>
          <c:dPt>
            <c:idx val="140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9-67B8-44C0-9D26-2FD69556AA26}"/>
              </c:ext>
            </c:extLst>
          </c:dPt>
          <c:dPt>
            <c:idx val="141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B-67B8-44C0-9D26-2FD69556AA26}"/>
              </c:ext>
            </c:extLst>
          </c:dPt>
          <c:dPt>
            <c:idx val="142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D-67B8-44C0-9D26-2FD69556AA26}"/>
              </c:ext>
            </c:extLst>
          </c:dPt>
          <c:dPt>
            <c:idx val="143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F-67B8-44C0-9D26-2FD69556AA26}"/>
              </c:ext>
            </c:extLst>
          </c:dPt>
          <c:dPt>
            <c:idx val="144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1-67B8-44C0-9D26-2FD69556AA26}"/>
              </c:ext>
            </c:extLst>
          </c:dPt>
          <c:dPt>
            <c:idx val="145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3-67B8-44C0-9D26-2FD69556AA26}"/>
              </c:ext>
            </c:extLst>
          </c:dPt>
          <c:dPt>
            <c:idx val="146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5-67B8-44C0-9D26-2FD69556AA26}"/>
              </c:ext>
            </c:extLst>
          </c:dPt>
          <c:dPt>
            <c:idx val="147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7-67B8-44C0-9D26-2FD69556AA26}"/>
              </c:ext>
            </c:extLst>
          </c:dPt>
          <c:dPt>
            <c:idx val="148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9-67B8-44C0-9D26-2FD69556AA26}"/>
              </c:ext>
            </c:extLst>
          </c:dPt>
          <c:dPt>
            <c:idx val="149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B-67B8-44C0-9D26-2FD69556AA26}"/>
              </c:ext>
            </c:extLst>
          </c:dPt>
          <c:dPt>
            <c:idx val="150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D-67B8-44C0-9D26-2FD69556AA26}"/>
              </c:ext>
            </c:extLst>
          </c:dPt>
          <c:dPt>
            <c:idx val="151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F-67B8-44C0-9D26-2FD69556AA26}"/>
              </c:ext>
            </c:extLst>
          </c:dPt>
          <c:dPt>
            <c:idx val="152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31-67B8-44C0-9D26-2FD69556AA26}"/>
              </c:ext>
            </c:extLst>
          </c:dPt>
          <c:dLbls>
            <c:dLbl>
              <c:idx val="5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B8-44C0-9D26-2FD69556AA26}"/>
                </c:ext>
              </c:extLst>
            </c:dLbl>
            <c:dLbl>
              <c:idx val="41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3-67B8-44C0-9D26-2FD69556AA26}"/>
                </c:ext>
              </c:extLst>
            </c:dLbl>
            <c:dLbl>
              <c:idx val="47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67B8-44C0-9D26-2FD69556AA26}"/>
                </c:ext>
              </c:extLst>
            </c:dLbl>
            <c:dLbl>
              <c:idx val="5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67B8-44C0-9D26-2FD69556AA26}"/>
                </c:ext>
              </c:extLst>
            </c:dLbl>
            <c:dLbl>
              <c:idx val="56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1-67B8-44C0-9D26-2FD69556AA26}"/>
                </c:ext>
              </c:extLst>
            </c:dLbl>
            <c:dLbl>
              <c:idx val="85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B-67B8-44C0-9D26-2FD69556AA2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شركات'!$D$212:$D$302</c:f>
              <c:strCache>
                <c:ptCount val="91"/>
                <c:pt idx="0">
                  <c:v>الأولى</c:v>
                </c:pt>
                <c:pt idx="1">
                  <c:v>الأولى</c:v>
                </c:pt>
                <c:pt idx="2">
                  <c:v>الأولى</c:v>
                </c:pt>
                <c:pt idx="3">
                  <c:v>الأولى</c:v>
                </c:pt>
                <c:pt idx="4">
                  <c:v>الأولى</c:v>
                </c:pt>
                <c:pt idx="5">
                  <c:v>الخير</c:v>
                </c:pt>
                <c:pt idx="6">
                  <c:v>الخير</c:v>
                </c:pt>
                <c:pt idx="7">
                  <c:v>الخير</c:v>
                </c:pt>
                <c:pt idx="8">
                  <c:v>الخير</c:v>
                </c:pt>
                <c:pt idx="9">
                  <c:v>إرادة</c:v>
                </c:pt>
                <c:pt idx="10">
                  <c:v>إرادة</c:v>
                </c:pt>
                <c:pt idx="11">
                  <c:v>إرادة</c:v>
                </c:pt>
                <c:pt idx="12">
                  <c:v>إرادة</c:v>
                </c:pt>
                <c:pt idx="13">
                  <c:v>إرادة</c:v>
                </c:pt>
                <c:pt idx="14">
                  <c:v>إنجاز</c:v>
                </c:pt>
                <c:pt idx="15">
                  <c:v>إنجاز</c:v>
                </c:pt>
                <c:pt idx="16">
                  <c:v>إنجاز</c:v>
                </c:pt>
                <c:pt idx="17">
                  <c:v>أبو ظبي الإسلامي
(أرزاق)</c:v>
                </c:pt>
                <c:pt idx="18">
                  <c:v>أمان</c:v>
                </c:pt>
                <c:pt idx="19">
                  <c:v>أمان</c:v>
                </c:pt>
                <c:pt idx="20">
                  <c:v>أمان</c:v>
                </c:pt>
                <c:pt idx="21">
                  <c:v>بدايتي</c:v>
                </c:pt>
                <c:pt idx="22">
                  <c:v>بدايتي</c:v>
                </c:pt>
                <c:pt idx="23">
                  <c:v>بدايتي</c:v>
                </c:pt>
                <c:pt idx="24">
                  <c:v>بساطة</c:v>
                </c:pt>
                <c:pt idx="25">
                  <c:v>تساهيل</c:v>
                </c:pt>
                <c:pt idx="26">
                  <c:v>تساهيل</c:v>
                </c:pt>
                <c:pt idx="27">
                  <c:v>تساهيل</c:v>
                </c:pt>
                <c:pt idx="28">
                  <c:v>تساهيل</c:v>
                </c:pt>
                <c:pt idx="29">
                  <c:v>تساهيل</c:v>
                </c:pt>
                <c:pt idx="30">
                  <c:v>تمكين</c:v>
                </c:pt>
                <c:pt idx="31">
                  <c:v>تمكين</c:v>
                </c:pt>
                <c:pt idx="32">
                  <c:v>تمكين</c:v>
                </c:pt>
                <c:pt idx="33">
                  <c:v>تمكين</c:v>
                </c:pt>
                <c:pt idx="34">
                  <c:v>تمويلي</c:v>
                </c:pt>
                <c:pt idx="35">
                  <c:v>تمويلي</c:v>
                </c:pt>
                <c:pt idx="36">
                  <c:v>تمويلي</c:v>
                </c:pt>
                <c:pt idx="37">
                  <c:v>تنمية</c:v>
                </c:pt>
                <c:pt idx="38">
                  <c:v>تنمية</c:v>
                </c:pt>
                <c:pt idx="39">
                  <c:v>تنمية</c:v>
                </c:pt>
                <c:pt idx="40">
                  <c:v>تنمية</c:v>
                </c:pt>
                <c:pt idx="41">
                  <c:v>تنمية</c:v>
                </c:pt>
                <c:pt idx="42">
                  <c:v>ريفي</c:v>
                </c:pt>
                <c:pt idx="43">
                  <c:v>ريفي</c:v>
                </c:pt>
                <c:pt idx="44">
                  <c:v>ريفي</c:v>
                </c:pt>
                <c:pt idx="45">
                  <c:v>سندة</c:v>
                </c:pt>
                <c:pt idx="46">
                  <c:v>سندة</c:v>
                </c:pt>
                <c:pt idx="47">
                  <c:v>سندة</c:v>
                </c:pt>
                <c:pt idx="48">
                  <c:v>سندة</c:v>
                </c:pt>
                <c:pt idx="49">
                  <c:v>سندة</c:v>
                </c:pt>
                <c:pt idx="50">
                  <c:v>سندة</c:v>
                </c:pt>
                <c:pt idx="51">
                  <c:v>سندة</c:v>
                </c:pt>
                <c:pt idx="52">
                  <c:v>سندة</c:v>
                </c:pt>
                <c:pt idx="53">
                  <c:v>شاري</c:v>
                </c:pt>
                <c:pt idx="54">
                  <c:v>شاري</c:v>
                </c:pt>
                <c:pt idx="55">
                  <c:v>عنوتة</c:v>
                </c:pt>
                <c:pt idx="56">
                  <c:v>فوري</c:v>
                </c:pt>
                <c:pt idx="57">
                  <c:v>فوري</c:v>
                </c:pt>
                <c:pt idx="58">
                  <c:v>فوري</c:v>
                </c:pt>
                <c:pt idx="59">
                  <c:v>فوري</c:v>
                </c:pt>
                <c:pt idx="60">
                  <c:v>فوري</c:v>
                </c:pt>
                <c:pt idx="61">
                  <c:v>فوري</c:v>
                </c:pt>
                <c:pt idx="62">
                  <c:v>فوري</c:v>
                </c:pt>
                <c:pt idx="63">
                  <c:v>فوري</c:v>
                </c:pt>
                <c:pt idx="64">
                  <c:v>فوري</c:v>
                </c:pt>
                <c:pt idx="65">
                  <c:v>فوري</c:v>
                </c:pt>
                <c:pt idx="66">
                  <c:v>فوري</c:v>
                </c:pt>
                <c:pt idx="67">
                  <c:v>فوري</c:v>
                </c:pt>
                <c:pt idx="68">
                  <c:v>فوري</c:v>
                </c:pt>
                <c:pt idx="69">
                  <c:v>فوري</c:v>
                </c:pt>
                <c:pt idx="70">
                  <c:v>فوري</c:v>
                </c:pt>
                <c:pt idx="71">
                  <c:v>فوري</c:v>
                </c:pt>
                <c:pt idx="72">
                  <c:v>فوري</c:v>
                </c:pt>
                <c:pt idx="73">
                  <c:v>فوري</c:v>
                </c:pt>
                <c:pt idx="74">
                  <c:v>فينبي</c:v>
                </c:pt>
                <c:pt idx="75">
                  <c:v>فينبي</c:v>
                </c:pt>
                <c:pt idx="76">
                  <c:v>كاش</c:v>
                </c:pt>
                <c:pt idx="77">
                  <c:v>كاش</c:v>
                </c:pt>
                <c:pt idx="78">
                  <c:v>كاش</c:v>
                </c:pt>
                <c:pt idx="79">
                  <c:v>كاش</c:v>
                </c:pt>
                <c:pt idx="80">
                  <c:v>كاش</c:v>
                </c:pt>
                <c:pt idx="81">
                  <c:v>معاك</c:v>
                </c:pt>
                <c:pt idx="82">
                  <c:v>معاك</c:v>
                </c:pt>
                <c:pt idx="83">
                  <c:v>معاك</c:v>
                </c:pt>
                <c:pt idx="84">
                  <c:v>معاك</c:v>
                </c:pt>
                <c:pt idx="85">
                  <c:v>معاك</c:v>
                </c:pt>
                <c:pt idx="86">
                  <c:v>مكسب</c:v>
                </c:pt>
                <c:pt idx="87">
                  <c:v>مكسب</c:v>
                </c:pt>
                <c:pt idx="88">
                  <c:v>مكسب</c:v>
                </c:pt>
                <c:pt idx="89">
                  <c:v>مكسب</c:v>
                </c:pt>
                <c:pt idx="90">
                  <c:v>وسيلة</c:v>
                </c:pt>
              </c:strCache>
            </c:strRef>
          </c:xVal>
          <c:yVal>
            <c:numRef>
              <c:f>'أسعار التمويل الفردى - شركات'!$E$212:$E$302</c:f>
              <c:numCache>
                <c:formatCode>0.00%</c:formatCode>
                <c:ptCount val="91"/>
                <c:pt idx="0">
                  <c:v>0.34570000000000001</c:v>
                </c:pt>
                <c:pt idx="1">
                  <c:v>0.3427</c:v>
                </c:pt>
                <c:pt idx="2">
                  <c:v>0.3397</c:v>
                </c:pt>
                <c:pt idx="3">
                  <c:v>0.33270000000000005</c:v>
                </c:pt>
                <c:pt idx="4">
                  <c:v>0.32399999999999995</c:v>
                </c:pt>
                <c:pt idx="5">
                  <c:v>0.40499999999999997</c:v>
                </c:pt>
                <c:pt idx="6">
                  <c:v>0.39500000000000002</c:v>
                </c:pt>
                <c:pt idx="7">
                  <c:v>0.38</c:v>
                </c:pt>
                <c:pt idx="8">
                  <c:v>0.37</c:v>
                </c:pt>
                <c:pt idx="9">
                  <c:v>0.38500000000000001</c:v>
                </c:pt>
                <c:pt idx="10">
                  <c:v>0.38</c:v>
                </c:pt>
                <c:pt idx="11">
                  <c:v>0.37</c:v>
                </c:pt>
                <c:pt idx="12">
                  <c:v>0.36499999999999999</c:v>
                </c:pt>
                <c:pt idx="13">
                  <c:v>0.33999999999999997</c:v>
                </c:pt>
                <c:pt idx="14">
                  <c:v>0.37250000000000005</c:v>
                </c:pt>
                <c:pt idx="15">
                  <c:v>0.37</c:v>
                </c:pt>
                <c:pt idx="16">
                  <c:v>0.35250000000000004</c:v>
                </c:pt>
                <c:pt idx="17">
                  <c:v>0.34250000000000003</c:v>
                </c:pt>
                <c:pt idx="18">
                  <c:v>0.37</c:v>
                </c:pt>
                <c:pt idx="19">
                  <c:v>0.3196</c:v>
                </c:pt>
                <c:pt idx="20">
                  <c:v>0.30499999999999999</c:v>
                </c:pt>
                <c:pt idx="21">
                  <c:v>0.37</c:v>
                </c:pt>
                <c:pt idx="22">
                  <c:v>0.35</c:v>
                </c:pt>
                <c:pt idx="23">
                  <c:v>0.29000000000000004</c:v>
                </c:pt>
                <c:pt idx="24">
                  <c:v>0.42</c:v>
                </c:pt>
                <c:pt idx="25">
                  <c:v>0.33130000000000004</c:v>
                </c:pt>
                <c:pt idx="26">
                  <c:v>0.32469999999999999</c:v>
                </c:pt>
                <c:pt idx="27">
                  <c:v>0.31970000000000004</c:v>
                </c:pt>
                <c:pt idx="28">
                  <c:v>0.31730000000000003</c:v>
                </c:pt>
                <c:pt idx="29">
                  <c:v>0.30570000000000003</c:v>
                </c:pt>
                <c:pt idx="30">
                  <c:v>0.38500000000000001</c:v>
                </c:pt>
                <c:pt idx="31">
                  <c:v>0.38</c:v>
                </c:pt>
                <c:pt idx="32">
                  <c:v>0.33</c:v>
                </c:pt>
                <c:pt idx="33">
                  <c:v>0.31</c:v>
                </c:pt>
                <c:pt idx="34">
                  <c:v>0.35799999999999998</c:v>
                </c:pt>
                <c:pt idx="35">
                  <c:v>0.35499999999999998</c:v>
                </c:pt>
                <c:pt idx="36">
                  <c:v>0.35199999999999998</c:v>
                </c:pt>
                <c:pt idx="37">
                  <c:v>0.3725</c:v>
                </c:pt>
                <c:pt idx="38">
                  <c:v>0.36249999999999999</c:v>
                </c:pt>
                <c:pt idx="39">
                  <c:v>0.35250000000000004</c:v>
                </c:pt>
                <c:pt idx="40">
                  <c:v>0.33250000000000002</c:v>
                </c:pt>
                <c:pt idx="41">
                  <c:v>0.26</c:v>
                </c:pt>
                <c:pt idx="42">
                  <c:v>0.33999999999999997</c:v>
                </c:pt>
                <c:pt idx="43">
                  <c:v>0.33749999999999997</c:v>
                </c:pt>
                <c:pt idx="44">
                  <c:v>0.33499999999999996</c:v>
                </c:pt>
                <c:pt idx="45">
                  <c:v>0.4</c:v>
                </c:pt>
                <c:pt idx="46">
                  <c:v>0.39999999999999997</c:v>
                </c:pt>
                <c:pt idx="47">
                  <c:v>0.36499999999999999</c:v>
                </c:pt>
                <c:pt idx="48">
                  <c:v>0.35499999999999998</c:v>
                </c:pt>
                <c:pt idx="49">
                  <c:v>0.35</c:v>
                </c:pt>
                <c:pt idx="50">
                  <c:v>0.34499999999999997</c:v>
                </c:pt>
                <c:pt idx="51">
                  <c:v>0.33999999999999997</c:v>
                </c:pt>
                <c:pt idx="52">
                  <c:v>0.31999999999999995</c:v>
                </c:pt>
                <c:pt idx="53">
                  <c:v>0.33749999999999997</c:v>
                </c:pt>
                <c:pt idx="54">
                  <c:v>0.33499999999999996</c:v>
                </c:pt>
                <c:pt idx="55">
                  <c:v>0.46749999999999997</c:v>
                </c:pt>
                <c:pt idx="56">
                  <c:v>0.48</c:v>
                </c:pt>
                <c:pt idx="57">
                  <c:v>0.35099999999999998</c:v>
                </c:pt>
                <c:pt idx="58">
                  <c:v>0.34539999999999998</c:v>
                </c:pt>
                <c:pt idx="59">
                  <c:v>0.34399999999999997</c:v>
                </c:pt>
                <c:pt idx="60">
                  <c:v>0.34379999999999999</c:v>
                </c:pt>
                <c:pt idx="61">
                  <c:v>0.3377</c:v>
                </c:pt>
                <c:pt idx="62">
                  <c:v>0.33699999999999997</c:v>
                </c:pt>
                <c:pt idx="63">
                  <c:v>0.33479999999999999</c:v>
                </c:pt>
                <c:pt idx="64">
                  <c:v>0.33289999999999997</c:v>
                </c:pt>
                <c:pt idx="65">
                  <c:v>0.33029999999999998</c:v>
                </c:pt>
                <c:pt idx="66">
                  <c:v>0.32950000000000002</c:v>
                </c:pt>
                <c:pt idx="67">
                  <c:v>0.32479999999999998</c:v>
                </c:pt>
                <c:pt idx="68">
                  <c:v>0.3231</c:v>
                </c:pt>
                <c:pt idx="69">
                  <c:v>0.32250000000000001</c:v>
                </c:pt>
                <c:pt idx="70">
                  <c:v>0.32050000000000001</c:v>
                </c:pt>
                <c:pt idx="71">
                  <c:v>0.317</c:v>
                </c:pt>
                <c:pt idx="72">
                  <c:v>0.31209999999999999</c:v>
                </c:pt>
                <c:pt idx="73">
                  <c:v>0.31009999999999999</c:v>
                </c:pt>
                <c:pt idx="74">
                  <c:v>0.39649999999999996</c:v>
                </c:pt>
                <c:pt idx="75">
                  <c:v>0.38900000000000001</c:v>
                </c:pt>
                <c:pt idx="76">
                  <c:v>0.38300000000000001</c:v>
                </c:pt>
                <c:pt idx="77">
                  <c:v>0.38049999999999995</c:v>
                </c:pt>
                <c:pt idx="78">
                  <c:v>0.371</c:v>
                </c:pt>
                <c:pt idx="79">
                  <c:v>0.35249999999999998</c:v>
                </c:pt>
                <c:pt idx="80">
                  <c:v>0.33749999999999997</c:v>
                </c:pt>
                <c:pt idx="81">
                  <c:v>0.38</c:v>
                </c:pt>
                <c:pt idx="82">
                  <c:v>0.36</c:v>
                </c:pt>
                <c:pt idx="83">
                  <c:v>0.33999999999999997</c:v>
                </c:pt>
                <c:pt idx="84">
                  <c:v>0.32999999999999996</c:v>
                </c:pt>
                <c:pt idx="85">
                  <c:v>0.3</c:v>
                </c:pt>
                <c:pt idx="86">
                  <c:v>0.38149999999999995</c:v>
                </c:pt>
                <c:pt idx="87">
                  <c:v>0.37509999999999999</c:v>
                </c:pt>
                <c:pt idx="88">
                  <c:v>0.37480000000000002</c:v>
                </c:pt>
                <c:pt idx="89">
                  <c:v>0.37020000000000003</c:v>
                </c:pt>
                <c:pt idx="90">
                  <c:v>0.38500000000000001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35-67B8-44C0-9D26-2FD69556A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75608"/>
        <c:axId val="1202068160"/>
      </c:scatterChart>
      <c:valAx>
        <c:axId val="1202075608"/>
        <c:scaling>
          <c:orientation val="maxMin"/>
          <c:max val="9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8160"/>
        <c:crosses val="autoZero"/>
        <c:crossBetween val="midCat"/>
      </c:valAx>
      <c:valAx>
        <c:axId val="1202068160"/>
        <c:scaling>
          <c:orientation val="minMax"/>
          <c:max val="0.55000000000000004"/>
          <c:min val="0.15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5608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(منخفض المخاطر) بالشركات قياساً على الوسيط الحسابي 32.60%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شركات'!$H$211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70-40AC-B0A5-789425DFABC5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70-40AC-B0A5-789425DFABC5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70-40AC-B0A5-789425DFABC5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70-40AC-B0A5-789425DFABC5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70-40AC-B0A5-789425DFABC5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870-40AC-B0A5-789425DFABC5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870-40AC-B0A5-789425DFABC5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8870-40AC-B0A5-789425DFABC5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8870-40AC-B0A5-789425DFABC5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8870-40AC-B0A5-789425DFABC5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8870-40AC-B0A5-789425DFABC5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8870-40AC-B0A5-789425DFABC5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8870-40AC-B0A5-789425DFABC5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8870-40AC-B0A5-789425DFABC5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8870-40AC-B0A5-789425DFABC5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8870-40AC-B0A5-789425DFABC5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8870-40AC-B0A5-789425DFABC5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8870-40AC-B0A5-789425DFABC5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8870-40AC-B0A5-789425DFABC5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8870-40AC-B0A5-789425DFABC5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8870-40AC-B0A5-789425DFABC5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8870-40AC-B0A5-789425DFABC5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8870-40AC-B0A5-789425DFABC5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8870-40AC-B0A5-789425DFABC5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8870-40AC-B0A5-789425DFABC5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8870-40AC-B0A5-789425DFABC5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8870-40AC-B0A5-789425DFABC5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8870-40AC-B0A5-789425DFABC5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8870-40AC-B0A5-789425DFABC5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8870-40AC-B0A5-789425DFABC5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8870-40AC-B0A5-789425DFABC5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8870-40AC-B0A5-789425DFABC5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8870-40AC-B0A5-789425DFABC5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8870-40AC-B0A5-789425DFABC5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8870-40AC-B0A5-789425DFABC5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8870-40AC-B0A5-789425DFABC5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8870-40AC-B0A5-789425DFABC5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8870-40AC-B0A5-789425DFABC5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8870-40AC-B0A5-789425DFABC5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8870-40AC-B0A5-789425DFABC5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8870-40AC-B0A5-789425DFABC5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8870-40AC-B0A5-789425DFABC5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8870-40AC-B0A5-789425DFABC5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8870-40AC-B0A5-789425DFABC5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8870-40AC-B0A5-789425DFABC5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8870-40AC-B0A5-789425DFABC5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8870-40AC-B0A5-789425DFABC5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8870-40AC-B0A5-789425DFABC5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8870-40AC-B0A5-789425DFABC5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8870-40AC-B0A5-789425DFABC5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8870-40AC-B0A5-789425DFABC5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8870-40AC-B0A5-789425DFABC5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8870-40AC-B0A5-789425DFABC5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8870-40AC-B0A5-789425DFABC5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8870-40AC-B0A5-789425DFABC5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8870-40AC-B0A5-789425DFABC5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8870-40AC-B0A5-789425DFABC5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8870-40AC-B0A5-789425DFABC5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8870-40AC-B0A5-789425DFABC5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8870-40AC-B0A5-789425DFABC5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8870-40AC-B0A5-789425DFABC5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8870-40AC-B0A5-789425DFABC5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8870-40AC-B0A5-789425DFABC5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8870-40AC-B0A5-789425DFABC5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8870-40AC-B0A5-789425DFABC5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8870-40AC-B0A5-789425DFABC5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8870-40AC-B0A5-789425DFABC5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8870-40AC-B0A5-789425DFABC5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8870-40AC-B0A5-789425DFABC5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8870-40AC-B0A5-789425DFABC5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8870-40AC-B0A5-789425DFABC5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8870-40AC-B0A5-789425DFABC5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8870-40AC-B0A5-789425DFABC5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8870-40AC-B0A5-789425DFABC5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8870-40AC-B0A5-789425DFABC5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8870-40AC-B0A5-789425DFABC5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8870-40AC-B0A5-789425DFABC5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8870-40AC-B0A5-789425DFABC5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8870-40AC-B0A5-789425DFABC5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8870-40AC-B0A5-789425DFABC5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8870-40AC-B0A5-789425DFABC5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8870-40AC-B0A5-789425DFABC5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8870-40AC-B0A5-789425DFABC5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8870-40AC-B0A5-789425DFABC5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8870-40AC-B0A5-789425DFABC5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8870-40AC-B0A5-789425DFABC5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8870-40AC-B0A5-789425DFABC5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8870-40AC-B0A5-789425DFABC5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8870-40AC-B0A5-789425DFABC5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8870-40AC-B0A5-789425DFABC5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8870-40AC-B0A5-789425DFABC5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8870-40AC-B0A5-789425DFABC5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8870-40AC-B0A5-789425DFABC5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8870-40AC-B0A5-789425DFABC5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8870-40AC-B0A5-789425DFABC5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8870-40AC-B0A5-789425DFABC5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8870-40AC-B0A5-789425DFABC5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8870-40AC-B0A5-789425DFABC5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8870-40AC-B0A5-789425DFABC5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8870-40AC-B0A5-789425DFABC5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8870-40AC-B0A5-789425DFABC5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8870-40AC-B0A5-789425DFABC5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8870-40AC-B0A5-789425DFABC5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8870-40AC-B0A5-789425DFABC5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8870-40AC-B0A5-789425DFABC5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8870-40AC-B0A5-789425DFABC5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8870-40AC-B0A5-789425DFABC5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8870-40AC-B0A5-789425DFABC5}"/>
              </c:ext>
            </c:extLst>
          </c:dPt>
          <c:dLbls>
            <c:dLbl>
              <c:idx val="1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70-40AC-B0A5-789425DFABC5}"/>
                </c:ext>
              </c:extLst>
            </c:dLbl>
            <c:dLbl>
              <c:idx val="10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5-8870-40AC-B0A5-789425DFABC5}"/>
                </c:ext>
              </c:extLst>
            </c:dLbl>
            <c:dLbl>
              <c:idx val="25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870-40AC-B0A5-789425DFABC5}"/>
                </c:ext>
              </c:extLst>
            </c:dLbl>
            <c:dLbl>
              <c:idx val="30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870-40AC-B0A5-789425DFABC5}"/>
                </c:ext>
              </c:extLst>
            </c:dLbl>
            <c:dLbl>
              <c:idx val="33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3-8870-40AC-B0A5-789425DFABC5}"/>
                </c:ext>
              </c:extLst>
            </c:dLbl>
            <c:dLbl>
              <c:idx val="50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8870-40AC-B0A5-789425DFABC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شركات'!$G$212:$G$271</c:f>
              <c:strCache>
                <c:ptCount val="60"/>
                <c:pt idx="0">
                  <c:v>إنجاز</c:v>
                </c:pt>
                <c:pt idx="1">
                  <c:v>إنجاز</c:v>
                </c:pt>
                <c:pt idx="2">
                  <c:v>إنجاز</c:v>
                </c:pt>
                <c:pt idx="3">
                  <c:v>أبو ظبي الإسلامي
(أرزاق)</c:v>
                </c:pt>
                <c:pt idx="4">
                  <c:v>أمان</c:v>
                </c:pt>
                <c:pt idx="5">
                  <c:v>أمان</c:v>
                </c:pt>
                <c:pt idx="6">
                  <c:v>أمان</c:v>
                </c:pt>
                <c:pt idx="7">
                  <c:v>أمان</c:v>
                </c:pt>
                <c:pt idx="8">
                  <c:v>أمان</c:v>
                </c:pt>
                <c:pt idx="9">
                  <c:v>أمان</c:v>
                </c:pt>
                <c:pt idx="10">
                  <c:v>أمان</c:v>
                </c:pt>
                <c:pt idx="11">
                  <c:v>بدايتي</c:v>
                </c:pt>
                <c:pt idx="12">
                  <c:v>بدايتي</c:v>
                </c:pt>
                <c:pt idx="13">
                  <c:v>بدايتي</c:v>
                </c:pt>
                <c:pt idx="14">
                  <c:v>بساطة</c:v>
                </c:pt>
                <c:pt idx="15">
                  <c:v>تساهيل</c:v>
                </c:pt>
                <c:pt idx="16">
                  <c:v>تساهيل</c:v>
                </c:pt>
                <c:pt idx="17">
                  <c:v>تساهيل</c:v>
                </c:pt>
                <c:pt idx="18">
                  <c:v>تساهيل</c:v>
                </c:pt>
                <c:pt idx="19">
                  <c:v>تساهيل</c:v>
                </c:pt>
                <c:pt idx="20">
                  <c:v>تمويلي</c:v>
                </c:pt>
                <c:pt idx="21">
                  <c:v>تمويلي</c:v>
                </c:pt>
                <c:pt idx="22">
                  <c:v>تمويلي</c:v>
                </c:pt>
                <c:pt idx="23">
                  <c:v>تنمية</c:v>
                </c:pt>
                <c:pt idx="24">
                  <c:v>تنمية</c:v>
                </c:pt>
                <c:pt idx="25">
                  <c:v>تنمية</c:v>
                </c:pt>
                <c:pt idx="26">
                  <c:v>تنمية</c:v>
                </c:pt>
                <c:pt idx="27">
                  <c:v>تنمية</c:v>
                </c:pt>
                <c:pt idx="28">
                  <c:v>ريفي</c:v>
                </c:pt>
                <c:pt idx="29">
                  <c:v>ريفي</c:v>
                </c:pt>
                <c:pt idx="30">
                  <c:v>ريفي</c:v>
                </c:pt>
                <c:pt idx="31">
                  <c:v>سندة</c:v>
                </c:pt>
                <c:pt idx="32">
                  <c:v>عنوتة</c:v>
                </c:pt>
                <c:pt idx="33">
                  <c:v>فوري</c:v>
                </c:pt>
                <c:pt idx="34">
                  <c:v>فوري</c:v>
                </c:pt>
                <c:pt idx="35">
                  <c:v>فوري</c:v>
                </c:pt>
                <c:pt idx="36">
                  <c:v>فوري</c:v>
                </c:pt>
                <c:pt idx="37">
                  <c:v>فوري</c:v>
                </c:pt>
                <c:pt idx="38">
                  <c:v>فوري</c:v>
                </c:pt>
                <c:pt idx="39">
                  <c:v>فوري</c:v>
                </c:pt>
                <c:pt idx="40">
                  <c:v>فوري</c:v>
                </c:pt>
                <c:pt idx="41">
                  <c:v>فوري</c:v>
                </c:pt>
                <c:pt idx="42">
                  <c:v>فوري</c:v>
                </c:pt>
                <c:pt idx="43">
                  <c:v>فوري</c:v>
                </c:pt>
                <c:pt idx="44">
                  <c:v>فوري</c:v>
                </c:pt>
                <c:pt idx="45">
                  <c:v>فوري</c:v>
                </c:pt>
                <c:pt idx="46">
                  <c:v>فوري</c:v>
                </c:pt>
                <c:pt idx="47">
                  <c:v>فوري</c:v>
                </c:pt>
                <c:pt idx="48">
                  <c:v>فوري</c:v>
                </c:pt>
                <c:pt idx="49">
                  <c:v>فوري</c:v>
                </c:pt>
                <c:pt idx="50">
                  <c:v>فوري</c:v>
                </c:pt>
                <c:pt idx="51">
                  <c:v>فينبي</c:v>
                </c:pt>
                <c:pt idx="52">
                  <c:v>فينبي</c:v>
                </c:pt>
                <c:pt idx="53">
                  <c:v>كاش</c:v>
                </c:pt>
                <c:pt idx="54">
                  <c:v>كاش</c:v>
                </c:pt>
                <c:pt idx="55">
                  <c:v>كاش</c:v>
                </c:pt>
                <c:pt idx="56">
                  <c:v>كاش</c:v>
                </c:pt>
                <c:pt idx="57">
                  <c:v>كاش</c:v>
                </c:pt>
                <c:pt idx="58">
                  <c:v>وسيلة</c:v>
                </c:pt>
                <c:pt idx="59">
                  <c:v>وسيلة</c:v>
                </c:pt>
              </c:strCache>
            </c:strRef>
          </c:xVal>
          <c:yVal>
            <c:numRef>
              <c:f>'أسعار التمويل الفردى - شركات'!$H$212:$H$271</c:f>
              <c:numCache>
                <c:formatCode>0.00%</c:formatCode>
                <c:ptCount val="60"/>
                <c:pt idx="0">
                  <c:v>0.37</c:v>
                </c:pt>
                <c:pt idx="1">
                  <c:v>0.36749999999999999</c:v>
                </c:pt>
                <c:pt idx="2">
                  <c:v>0.33749999999999997</c:v>
                </c:pt>
                <c:pt idx="3">
                  <c:v>0.33250000000000002</c:v>
                </c:pt>
                <c:pt idx="4">
                  <c:v>0.33</c:v>
                </c:pt>
                <c:pt idx="5">
                  <c:v>0.32500000000000001</c:v>
                </c:pt>
                <c:pt idx="6">
                  <c:v>0.315</c:v>
                </c:pt>
                <c:pt idx="7">
                  <c:v>0.30499999999999999</c:v>
                </c:pt>
                <c:pt idx="8">
                  <c:v>0.3</c:v>
                </c:pt>
                <c:pt idx="9">
                  <c:v>0.28000000000000003</c:v>
                </c:pt>
                <c:pt idx="10">
                  <c:v>0.19999999999999998</c:v>
                </c:pt>
                <c:pt idx="11">
                  <c:v>0.36</c:v>
                </c:pt>
                <c:pt idx="12">
                  <c:v>0.33999999999999997</c:v>
                </c:pt>
                <c:pt idx="13">
                  <c:v>0.28000000000000003</c:v>
                </c:pt>
                <c:pt idx="14">
                  <c:v>0.42</c:v>
                </c:pt>
                <c:pt idx="15">
                  <c:v>0.32550000000000001</c:v>
                </c:pt>
                <c:pt idx="16">
                  <c:v>0.31889999999999996</c:v>
                </c:pt>
                <c:pt idx="17">
                  <c:v>0.31390000000000001</c:v>
                </c:pt>
                <c:pt idx="18">
                  <c:v>0.3115</c:v>
                </c:pt>
                <c:pt idx="19">
                  <c:v>0.2999</c:v>
                </c:pt>
                <c:pt idx="20">
                  <c:v>0.34299999999999997</c:v>
                </c:pt>
                <c:pt idx="21">
                  <c:v>0.33999999999999997</c:v>
                </c:pt>
                <c:pt idx="22">
                  <c:v>0.33699999999999997</c:v>
                </c:pt>
                <c:pt idx="23">
                  <c:v>0.36749999999999999</c:v>
                </c:pt>
                <c:pt idx="24">
                  <c:v>0.35749999999999998</c:v>
                </c:pt>
                <c:pt idx="25">
                  <c:v>0.34750000000000003</c:v>
                </c:pt>
                <c:pt idx="26">
                  <c:v>0.32750000000000001</c:v>
                </c:pt>
                <c:pt idx="27">
                  <c:v>0.26</c:v>
                </c:pt>
                <c:pt idx="28">
                  <c:v>0.28999999999999998</c:v>
                </c:pt>
                <c:pt idx="29">
                  <c:v>0.28749999999999998</c:v>
                </c:pt>
                <c:pt idx="30">
                  <c:v>0.28500000000000003</c:v>
                </c:pt>
                <c:pt idx="31">
                  <c:v>0.31999999999999995</c:v>
                </c:pt>
                <c:pt idx="32">
                  <c:v>0.46249999999999997</c:v>
                </c:pt>
                <c:pt idx="33">
                  <c:v>0.48</c:v>
                </c:pt>
                <c:pt idx="34">
                  <c:v>0.34399999999999997</c:v>
                </c:pt>
                <c:pt idx="35">
                  <c:v>0.33910000000000001</c:v>
                </c:pt>
                <c:pt idx="36">
                  <c:v>0.33699999999999997</c:v>
                </c:pt>
                <c:pt idx="37">
                  <c:v>0.3367</c:v>
                </c:pt>
                <c:pt idx="38">
                  <c:v>0.33129999999999998</c:v>
                </c:pt>
                <c:pt idx="39">
                  <c:v>0.33</c:v>
                </c:pt>
                <c:pt idx="40">
                  <c:v>0.3286</c:v>
                </c:pt>
                <c:pt idx="41">
                  <c:v>0.32669999999999999</c:v>
                </c:pt>
                <c:pt idx="42">
                  <c:v>0.32369999999999999</c:v>
                </c:pt>
                <c:pt idx="43">
                  <c:v>0.32229999999999998</c:v>
                </c:pt>
                <c:pt idx="44">
                  <c:v>0.31850000000000001</c:v>
                </c:pt>
                <c:pt idx="45">
                  <c:v>0.31629999999999997</c:v>
                </c:pt>
                <c:pt idx="46">
                  <c:v>0.31619999999999998</c:v>
                </c:pt>
                <c:pt idx="47">
                  <c:v>0.31440000000000001</c:v>
                </c:pt>
                <c:pt idx="48">
                  <c:v>0.31040000000000001</c:v>
                </c:pt>
                <c:pt idx="49">
                  <c:v>0.30580000000000002</c:v>
                </c:pt>
                <c:pt idx="50">
                  <c:v>0.30399999999999999</c:v>
                </c:pt>
                <c:pt idx="51">
                  <c:v>0.38649999999999995</c:v>
                </c:pt>
                <c:pt idx="52">
                  <c:v>0.379</c:v>
                </c:pt>
                <c:pt idx="53">
                  <c:v>0.38049999999999995</c:v>
                </c:pt>
                <c:pt idx="54">
                  <c:v>0.378</c:v>
                </c:pt>
                <c:pt idx="55">
                  <c:v>0.36850000000000005</c:v>
                </c:pt>
                <c:pt idx="56">
                  <c:v>0.35</c:v>
                </c:pt>
                <c:pt idx="57">
                  <c:v>0.33499999999999996</c:v>
                </c:pt>
                <c:pt idx="58">
                  <c:v>0.34499999999999997</c:v>
                </c:pt>
                <c:pt idx="59">
                  <c:v>0.33999999999999997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B-8870-40AC-B0A5-789425DFA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72864"/>
        <c:axId val="1202075216"/>
      </c:scatterChart>
      <c:valAx>
        <c:axId val="1202072864"/>
        <c:scaling>
          <c:orientation val="maxMin"/>
          <c:max val="6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5216"/>
        <c:crosses val="autoZero"/>
        <c:crossBetween val="midCat"/>
      </c:valAx>
      <c:valAx>
        <c:axId val="1202075216"/>
        <c:scaling>
          <c:orientation val="minMax"/>
          <c:max val="0.55000000000000004"/>
          <c:min val="0.15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2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الفردي 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شركات'!$N$180:$N$185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شركات'!$P$180:$P$185</c:f>
              <c:numCache>
                <c:formatCode>0.00%</c:formatCode>
                <c:ptCount val="6"/>
                <c:pt idx="0">
                  <c:v>0.35199999999999998</c:v>
                </c:pt>
                <c:pt idx="1">
                  <c:v>0.35329160305343521</c:v>
                </c:pt>
                <c:pt idx="2">
                  <c:v>0.37</c:v>
                </c:pt>
                <c:pt idx="3">
                  <c:v>0.48</c:v>
                </c:pt>
                <c:pt idx="4">
                  <c:v>0.26</c:v>
                </c:pt>
                <c:pt idx="5">
                  <c:v>3.0575820105154323E-2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38-45B2-9313-D05FBEC7B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0320"/>
        <c:axId val="1202063064"/>
      </c:barChart>
      <c:catAx>
        <c:axId val="120206032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3064"/>
        <c:crosses val="autoZero"/>
        <c:auto val="1"/>
        <c:lblAlgn val="ctr"/>
        <c:lblOffset val="100"/>
        <c:noMultiLvlLbl val="0"/>
      </c:catAx>
      <c:valAx>
        <c:axId val="120206306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شركات'!$N$180:$N$185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شركات'!$Q$180:$Q$185</c:f>
              <c:numCache>
                <c:formatCode>0.00%</c:formatCode>
                <c:ptCount val="6"/>
                <c:pt idx="0">
                  <c:v>0.33699999999999997</c:v>
                </c:pt>
                <c:pt idx="1">
                  <c:v>0.33435340909090905</c:v>
                </c:pt>
                <c:pt idx="2">
                  <c:v>0.34299999999999997</c:v>
                </c:pt>
                <c:pt idx="3">
                  <c:v>0.48</c:v>
                </c:pt>
                <c:pt idx="4">
                  <c:v>0.19999999999999998</c:v>
                </c:pt>
                <c:pt idx="5">
                  <c:v>3.8085710805429766E-2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9-40FF-96C4-A22664B61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56008"/>
        <c:axId val="1202055224"/>
      </c:barChart>
      <c:catAx>
        <c:axId val="120205600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5224"/>
        <c:crosses val="autoZero"/>
        <c:auto val="1"/>
        <c:lblAlgn val="ctr"/>
        <c:lblOffset val="100"/>
        <c:noMultiLvlLbl val="0"/>
      </c:catAx>
      <c:valAx>
        <c:axId val="120205522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6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شركات'!$N$185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FA0-40FD-9097-3944F32D71D6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FA0-40FD-9097-3944F32D71D6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FA0-40FD-9097-3944F32D71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شركات'!$O$179:$Q$179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شركات'!$O$185:$Q$185</c:f>
              <c:numCache>
                <c:formatCode>0.00%</c:formatCode>
                <c:ptCount val="3"/>
                <c:pt idx="0">
                  <c:v>3.6745391137411453E-2</c:v>
                </c:pt>
                <c:pt idx="1">
                  <c:v>3.0575820105154323E-2</c:v>
                </c:pt>
                <c:pt idx="2">
                  <c:v>3.8085710805429766E-2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A0-40FD-9097-3944F32D71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2060712"/>
        <c:axId val="1202065024"/>
      </c:barChart>
      <c:catAx>
        <c:axId val="12020607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5024"/>
        <c:crosses val="autoZero"/>
        <c:auto val="1"/>
        <c:lblAlgn val="ctr"/>
        <c:lblOffset val="100"/>
        <c:noMultiLvlLbl val="0"/>
      </c:catAx>
      <c:valAx>
        <c:axId val="120206502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شركات'!$N$180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655-4EB9-8D10-1C8FA4C4BCDA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655-4EB9-8D10-1C8FA4C4BCDA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655-4EB9-8D10-1C8FA4C4BC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شركات'!$O$175:$Q$175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5 مرات)</c:v>
                </c:pt>
                <c:pt idx="2">
                  <c:v>منخفض المخاطر
(عدد المشاهدات 6 مرات)</c:v>
                </c:pt>
              </c:strCache>
            </c:strRef>
          </c:cat>
          <c:val>
            <c:numRef>
              <c:f>'أسعار التمويل الفردى - شركات'!$O$180:$Q$180</c:f>
              <c:numCache>
                <c:formatCode>0.00%</c:formatCode>
                <c:ptCount val="3"/>
                <c:pt idx="0">
                  <c:v>0.35144999999999998</c:v>
                </c:pt>
                <c:pt idx="1">
                  <c:v>0.35199999999999998</c:v>
                </c:pt>
                <c:pt idx="2">
                  <c:v>0.33699999999999997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55-4EB9-8D10-1C8FA4C4B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61104"/>
        <c:axId val="1202058360"/>
      </c:barChart>
      <c:catAx>
        <c:axId val="12020611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8360"/>
        <c:crosses val="autoZero"/>
        <c:auto val="1"/>
        <c:lblAlgn val="ctr"/>
        <c:lblOffset val="100"/>
        <c:noMultiLvlLbl val="0"/>
      </c:catAx>
      <c:valAx>
        <c:axId val="120205836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شركات'!$N$181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BED-4D61-A64C-DF736B289A5C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BED-4D61-A64C-DF736B289A5C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BED-4D61-A64C-DF736B289A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شركات'!$O$179:$Q$179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شركات'!$O$181:$Q$181</c:f>
              <c:numCache>
                <c:formatCode>0.00%</c:formatCode>
                <c:ptCount val="3"/>
                <c:pt idx="0">
                  <c:v>0.35723124999999994</c:v>
                </c:pt>
                <c:pt idx="1">
                  <c:v>0.35329160305343521</c:v>
                </c:pt>
                <c:pt idx="2">
                  <c:v>0.33435340909090905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ED-4D61-A64C-DF736B289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9536"/>
        <c:axId val="1202063848"/>
      </c:barChart>
      <c:catAx>
        <c:axId val="1202059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3848"/>
        <c:crosses val="autoZero"/>
        <c:auto val="1"/>
        <c:lblAlgn val="ctr"/>
        <c:lblOffset val="100"/>
        <c:noMultiLvlLbl val="0"/>
      </c:catAx>
      <c:valAx>
        <c:axId val="12020638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شركات'!$N$182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04A-4E3B-AC11-4D20E806CE50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04A-4E3B-AC11-4D20E806CE50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04A-4E3B-AC11-4D20E806CE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شركات'!$O$176:$Q$176</c:f>
              <c:strCache>
                <c:ptCount val="3"/>
                <c:pt idx="0">
                  <c:v>عالى المخاطر
(عدد المشاهدات 4 مرات)</c:v>
                </c:pt>
                <c:pt idx="1">
                  <c:v>متوسط المخاطر 
(عدد المشاهدات 9 مرات)</c:v>
                </c:pt>
                <c:pt idx="2">
                  <c:v>منخفض المخاطر
(عدد المشاهدات 8 مرات)</c:v>
                </c:pt>
              </c:strCache>
            </c:strRef>
          </c:cat>
          <c:val>
            <c:numRef>
              <c:f>'أسعار التمويل الفردى - شركات'!$O$182:$Q$182</c:f>
              <c:numCache>
                <c:formatCode>0.00%</c:formatCode>
                <c:ptCount val="3"/>
                <c:pt idx="0">
                  <c:v>0.375</c:v>
                </c:pt>
                <c:pt idx="1">
                  <c:v>0.37</c:v>
                </c:pt>
                <c:pt idx="2">
                  <c:v>0.34299999999999997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4A-4E3B-AC11-4D20E806C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62280"/>
        <c:axId val="1202059144"/>
      </c:barChart>
      <c:catAx>
        <c:axId val="12020622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144"/>
        <c:crosses val="autoZero"/>
        <c:auto val="1"/>
        <c:lblAlgn val="ctr"/>
        <c:lblOffset val="100"/>
        <c:noMultiLvlLbl val="0"/>
      </c:catAx>
      <c:valAx>
        <c:axId val="120205914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2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شركات'!$N$183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67-4024-B5BE-4E91165F66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67-4024-B5BE-4E91165F66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67-4024-B5BE-4E91165F66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شركات'!$O$177:$Q$177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 - شركات'!$O$183:$Q$183</c:f>
              <c:numCache>
                <c:formatCode>0.00%</c:formatCode>
                <c:ptCount val="3"/>
                <c:pt idx="0">
                  <c:v>0.48</c:v>
                </c:pt>
                <c:pt idx="1">
                  <c:v>0.48</c:v>
                </c:pt>
                <c:pt idx="2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67-4024-B5BE-4E91165F6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7184"/>
        <c:axId val="1202057576"/>
      </c:barChart>
      <c:catAx>
        <c:axId val="1202057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576"/>
        <c:crosses val="autoZero"/>
        <c:auto val="1"/>
        <c:lblAlgn val="ctr"/>
        <c:lblOffset val="100"/>
        <c:noMultiLvlLbl val="0"/>
      </c:catAx>
      <c:valAx>
        <c:axId val="120205757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شركات'!$N$184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8E0-42DF-B511-8628C24B29DF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8E0-42DF-B511-8628C24B29DF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8E0-42DF-B511-8628C24B29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شركات'!$O$178:$Q$178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 - شركات'!$O$184:$Q$184</c:f>
              <c:numCache>
                <c:formatCode>0.00%</c:formatCode>
                <c:ptCount val="3"/>
                <c:pt idx="0">
                  <c:v>0.26</c:v>
                </c:pt>
                <c:pt idx="1">
                  <c:v>0.26</c:v>
                </c:pt>
                <c:pt idx="2">
                  <c:v>0.19999999999999998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E0-42DF-B511-8628C24B2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9928"/>
        <c:axId val="1202054048"/>
      </c:barChart>
      <c:catAx>
        <c:axId val="1202059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4048"/>
        <c:crosses val="autoZero"/>
        <c:auto val="1"/>
        <c:lblAlgn val="ctr"/>
        <c:lblOffset val="100"/>
        <c:noMultiLvlLbl val="0"/>
      </c:catAx>
      <c:valAx>
        <c:axId val="120205404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image" Target="../media/image8.jp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image" Target="../media/image7.png"/><Relationship Id="rId17" Type="http://schemas.openxmlformats.org/officeDocument/2006/relationships/chart" Target="../charts/chart12.xml"/><Relationship Id="rId2" Type="http://schemas.openxmlformats.org/officeDocument/2006/relationships/chart" Target="../charts/chart1.xml"/><Relationship Id="rId16" Type="http://schemas.openxmlformats.org/officeDocument/2006/relationships/chart" Target="../charts/chart1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hyperlink" Target="#'&#1571;&#1587;&#1593;&#1575;&#1585; &#1575;&#1604;&#1578;&#1605;&#1608;&#1610;&#1604; &#1575;&#1604;&#1601;&#1585;&#1583;&#1609; - &#1588;&#1585;&#1603;&#1575;&#1578;'!A1"/><Relationship Id="rId5" Type="http://schemas.openxmlformats.org/officeDocument/2006/relationships/chart" Target="../charts/chart4.xml"/><Relationship Id="rId15" Type="http://schemas.openxmlformats.org/officeDocument/2006/relationships/chart" Target="../charts/chart10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698760</xdr:colOff>
      <xdr:row>0</xdr:row>
      <xdr:rowOff>68036</xdr:rowOff>
    </xdr:from>
    <xdr:to>
      <xdr:col>17</xdr:col>
      <xdr:colOff>1325</xdr:colOff>
      <xdr:row>5</xdr:row>
      <xdr:rowOff>115661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A9CB76-2BB7-4E6B-84BA-18C06B72D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1826250" y="68036"/>
          <a:ext cx="3255440" cy="1009650"/>
        </a:xfrm>
        <a:prstGeom prst="rect">
          <a:avLst/>
        </a:prstGeom>
      </xdr:spPr>
    </xdr:pic>
    <xdr:clientData/>
  </xdr:twoCellAnchor>
  <xdr:twoCellAnchor>
    <xdr:from>
      <xdr:col>0</xdr:col>
      <xdr:colOff>33400</xdr:colOff>
      <xdr:row>172</xdr:row>
      <xdr:rowOff>52599</xdr:rowOff>
    </xdr:from>
    <xdr:to>
      <xdr:col>2</xdr:col>
      <xdr:colOff>707573</xdr:colOff>
      <xdr:row>186</xdr:row>
      <xdr:rowOff>43454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E59279-F5F9-4259-854F-7AC8882A3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926730</xdr:colOff>
      <xdr:row>172</xdr:row>
      <xdr:rowOff>60271</xdr:rowOff>
    </xdr:from>
    <xdr:to>
      <xdr:col>5</xdr:col>
      <xdr:colOff>326778</xdr:colOff>
      <xdr:row>186</xdr:row>
      <xdr:rowOff>58704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071CC8-FCCE-4855-9727-F9240BD0B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558603</xdr:colOff>
      <xdr:row>172</xdr:row>
      <xdr:rowOff>46682</xdr:rowOff>
    </xdr:from>
    <xdr:to>
      <xdr:col>7</xdr:col>
      <xdr:colOff>1071564</xdr:colOff>
      <xdr:row>186</xdr:row>
      <xdr:rowOff>46351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D2B7F59-E8E8-41F0-83A0-ADFF1B625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557056</xdr:colOff>
      <xdr:row>197</xdr:row>
      <xdr:rowOff>113437</xdr:rowOff>
    </xdr:from>
    <xdr:to>
      <xdr:col>8</xdr:col>
      <xdr:colOff>0</xdr:colOff>
      <xdr:row>208</xdr:row>
      <xdr:rowOff>144813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B097BBD-9FDB-4E9E-81E0-24AF2A6FD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29483</xdr:colOff>
      <xdr:row>187</xdr:row>
      <xdr:rowOff>7479</xdr:rowOff>
    </xdr:from>
    <xdr:to>
      <xdr:col>2</xdr:col>
      <xdr:colOff>727365</xdr:colOff>
      <xdr:row>196</xdr:row>
      <xdr:rowOff>172281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D5C6CDF-E475-4DBA-86D8-F4AF4082D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940338</xdr:colOff>
      <xdr:row>187</xdr:row>
      <xdr:rowOff>26460</xdr:rowOff>
    </xdr:from>
    <xdr:to>
      <xdr:col>5</xdr:col>
      <xdr:colOff>340386</xdr:colOff>
      <xdr:row>196</xdr:row>
      <xdr:rowOff>184836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4894C4A-078C-40F9-A5F6-2EA9A5A74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571707</xdr:colOff>
      <xdr:row>187</xdr:row>
      <xdr:rowOff>26459</xdr:rowOff>
    </xdr:from>
    <xdr:to>
      <xdr:col>7</xdr:col>
      <xdr:colOff>1095374</xdr:colOff>
      <xdr:row>196</xdr:row>
      <xdr:rowOff>184835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0479D3F-954F-448E-8EE5-9B63B2A17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</xdr:colOff>
      <xdr:row>197</xdr:row>
      <xdr:rowOff>85422</xdr:rowOff>
    </xdr:from>
    <xdr:to>
      <xdr:col>2</xdr:col>
      <xdr:colOff>744683</xdr:colOff>
      <xdr:row>208</xdr:row>
      <xdr:rowOff>116798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3E4CC02-4C62-433A-88D4-B6807BF37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926730</xdr:colOff>
      <xdr:row>197</xdr:row>
      <xdr:rowOff>112637</xdr:rowOff>
    </xdr:from>
    <xdr:to>
      <xdr:col>5</xdr:col>
      <xdr:colOff>326778</xdr:colOff>
      <xdr:row>208</xdr:row>
      <xdr:rowOff>144013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27FAA3E-765E-4B3F-B9D1-290EE66C75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3309894</xdr:colOff>
      <xdr:row>178</xdr:row>
      <xdr:rowOff>20412</xdr:rowOff>
    </xdr:from>
    <xdr:to>
      <xdr:col>4</xdr:col>
      <xdr:colOff>3347356</xdr:colOff>
      <xdr:row>184</xdr:row>
      <xdr:rowOff>294515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B54FC0D7-E93D-4A4A-8C3B-7EF906DB2D86}"/>
            </a:ext>
          </a:extLst>
        </xdr:cNvPr>
        <xdr:cNvCxnSpPr/>
      </xdr:nvCxnSpPr>
      <xdr:spPr>
        <a:xfrm>
          <a:off x="11319341613" y="53705693"/>
          <a:ext cx="37462" cy="2131478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182599</xdr:colOff>
      <xdr:row>178</xdr:row>
      <xdr:rowOff>45153</xdr:rowOff>
    </xdr:from>
    <xdr:to>
      <xdr:col>7</xdr:col>
      <xdr:colOff>182599</xdr:colOff>
      <xdr:row>184</xdr:row>
      <xdr:rowOff>308123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6D6EAAD2-2695-4F56-A7A1-CC3BDFB9DE09}"/>
            </a:ext>
          </a:extLst>
        </xdr:cNvPr>
        <xdr:cNvCxnSpPr/>
      </xdr:nvCxnSpPr>
      <xdr:spPr>
        <a:xfrm>
          <a:off x="11313933870" y="53730434"/>
          <a:ext cx="0" cy="2120345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3364569</xdr:colOff>
      <xdr:row>178</xdr:row>
      <xdr:rowOff>47626</xdr:rowOff>
    </xdr:from>
    <xdr:to>
      <xdr:col>1</xdr:col>
      <xdr:colOff>3364569</xdr:colOff>
      <xdr:row>184</xdr:row>
      <xdr:rowOff>299051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3ED43DC4-1BA4-47F0-8AA4-90297B51A9F8}"/>
            </a:ext>
          </a:extLst>
        </xdr:cNvPr>
        <xdr:cNvCxnSpPr/>
      </xdr:nvCxnSpPr>
      <xdr:spPr>
        <a:xfrm>
          <a:off x="11327849275" y="53732907"/>
          <a:ext cx="0" cy="2108800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315</xdr:row>
      <xdr:rowOff>168388</xdr:rowOff>
    </xdr:from>
    <xdr:to>
      <xdr:col>4</xdr:col>
      <xdr:colOff>1645229</xdr:colOff>
      <xdr:row>319</xdr:row>
      <xdr:rowOff>154781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427C707-079B-42B6-A5CB-62822AA49206}"/>
            </a:ext>
          </a:extLst>
        </xdr:cNvPr>
        <xdr:cNvSpPr txBox="1"/>
      </xdr:nvSpPr>
      <xdr:spPr>
        <a:xfrm>
          <a:off x="11356397726" y="67674661"/>
          <a:ext cx="8070273" cy="95621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"شركة فوري" بمنتج (التمويل الفردي)، بنسبة </a:t>
          </a:r>
          <a:r>
            <a:rPr lang="ar-EG" sz="1300" b="1">
              <a:solidFill>
                <a:srgbClr val="FF0000"/>
              </a:solidFill>
            </a:rPr>
            <a:t>48%</a:t>
          </a:r>
          <a:r>
            <a:rPr lang="ar-EG" sz="1300" b="1"/>
            <a:t>.</a:t>
          </a:r>
        </a:p>
        <a:p>
          <a:pPr algn="r"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عالي المخاطر) </a:t>
          </a:r>
          <a:r>
            <a:rPr lang="ar-EG" sz="1300" b="1">
              <a:solidFill>
                <a:schemeClr val="dk1"/>
              </a:solidFill>
              <a:latin typeface="+mn-lt"/>
              <a:ea typeface="+mn-ea"/>
              <a:cs typeface="+mn-cs"/>
            </a:rPr>
            <a:t>يتمثل في "شركة تنمية" بمنتج </a:t>
          </a:r>
          <a:r>
            <a:rPr lang="ar-EG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(الأطباء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26%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4</xdr:col>
      <xdr:colOff>1931596</xdr:colOff>
      <xdr:row>315</xdr:row>
      <xdr:rowOff>139471</xdr:rowOff>
    </xdr:from>
    <xdr:to>
      <xdr:col>8</xdr:col>
      <xdr:colOff>363682</xdr:colOff>
      <xdr:row>320</xdr:row>
      <xdr:rowOff>57830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1AB9177-621D-48C7-9C14-221E03ED0F99}"/>
            </a:ext>
          </a:extLst>
        </xdr:cNvPr>
        <xdr:cNvSpPr txBox="1"/>
      </xdr:nvSpPr>
      <xdr:spPr>
        <a:xfrm>
          <a:off x="11348015727" y="67645744"/>
          <a:ext cx="8095632" cy="113063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"شركة فوري" بمنتج (التمويل الفردي)، بنسبة </a:t>
          </a:r>
          <a:r>
            <a:rPr lang="ar-EG" sz="1300" b="1">
              <a:solidFill>
                <a:srgbClr val="FF0000"/>
              </a:solidFill>
            </a:rPr>
            <a:t>48%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متوسطي المخاطر) يتمثل في "شركة تنمية" بمنتج (الأطباء)، بنسبة </a:t>
          </a:r>
          <a:r>
            <a:rPr lang="ar-EG" sz="13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26%.</a:t>
          </a:r>
          <a:endParaRPr lang="ar-EG" sz="13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8</xdr:col>
      <xdr:colOff>598404</xdr:colOff>
      <xdr:row>315</xdr:row>
      <xdr:rowOff>141791</xdr:rowOff>
    </xdr:from>
    <xdr:to>
      <xdr:col>15</xdr:col>
      <xdr:colOff>1073727</xdr:colOff>
      <xdr:row>320</xdr:row>
      <xdr:rowOff>109475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C4E27CA-8337-4CFA-82A1-3A5AEC78F6CB}"/>
            </a:ext>
          </a:extLst>
        </xdr:cNvPr>
        <xdr:cNvSpPr txBox="1"/>
      </xdr:nvSpPr>
      <xdr:spPr>
        <a:xfrm>
          <a:off x="11339703000" y="67648064"/>
          <a:ext cx="8078005" cy="1179956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منخفض المخاطر) يتمثل في "شركة فوري" بمنتج (التمويل الفردي)، بنسبة </a:t>
          </a:r>
          <a:r>
            <a:rPr lang="ar-EG" sz="1300" b="1">
              <a:solidFill>
                <a:srgbClr val="FF0000"/>
              </a:solidFill>
            </a:rPr>
            <a:t>48%</a:t>
          </a:r>
          <a:r>
            <a:rPr lang="ar-EG" sz="1300" b="1"/>
            <a:t>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فردي (عملاء منخفض المخاطر) يتمثل في "شركة أمان" بتمويل فردي (جهاز تنمية المشروعات)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20%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</xdr:colOff>
      <xdr:row>320</xdr:row>
      <xdr:rowOff>0</xdr:rowOff>
    </xdr:from>
    <xdr:to>
      <xdr:col>3</xdr:col>
      <xdr:colOff>680358</xdr:colOff>
      <xdr:row>321</xdr:row>
      <xdr:rowOff>27214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B1F23A61-C68D-408C-A68F-3A6BB9777E00}"/>
            </a:ext>
          </a:extLst>
        </xdr:cNvPr>
        <xdr:cNvSpPr txBox="1"/>
      </xdr:nvSpPr>
      <xdr:spPr>
        <a:xfrm>
          <a:off x="9841778367" y="112271175"/>
          <a:ext cx="5623832" cy="2748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477758</xdr:colOff>
      <xdr:row>320</xdr:row>
      <xdr:rowOff>0</xdr:rowOff>
    </xdr:from>
    <xdr:to>
      <xdr:col>4</xdr:col>
      <xdr:colOff>509508</xdr:colOff>
      <xdr:row>321</xdr:row>
      <xdr:rowOff>28157</xdr:rowOff>
    </xdr:to>
    <xdr:sp macro="" textlink="">
      <xdr:nvSpPr>
        <xdr:cNvPr id="19" name="TextBox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1EF30986-FB1D-4A20-8CEA-AFBCB3835617}"/>
            </a:ext>
          </a:extLst>
        </xdr:cNvPr>
        <xdr:cNvSpPr txBox="1"/>
      </xdr:nvSpPr>
      <xdr:spPr>
        <a:xfrm>
          <a:off x="9841272942" y="112271175"/>
          <a:ext cx="660400" cy="275807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837566</xdr:colOff>
      <xdr:row>2</xdr:row>
      <xdr:rowOff>151999</xdr:rowOff>
    </xdr:from>
    <xdr:to>
      <xdr:col>12</xdr:col>
      <xdr:colOff>1079500</xdr:colOff>
      <xdr:row>6</xdr:row>
      <xdr:rowOff>82040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C9AAD77-0012-4599-98A7-A740497FD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825777275" y="532999"/>
          <a:ext cx="16853534" cy="711091"/>
        </a:xfrm>
        <a:prstGeom prst="rect">
          <a:avLst/>
        </a:prstGeom>
      </xdr:spPr>
    </xdr:pic>
    <xdr:clientData/>
  </xdr:twoCellAnchor>
  <xdr:twoCellAnchor>
    <xdr:from>
      <xdr:col>9</xdr:col>
      <xdr:colOff>1112757</xdr:colOff>
      <xdr:row>3</xdr:row>
      <xdr:rowOff>95266</xdr:rowOff>
    </xdr:from>
    <xdr:to>
      <xdr:col>12</xdr:col>
      <xdr:colOff>661418</xdr:colOff>
      <xdr:row>5</xdr:row>
      <xdr:rowOff>185773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5A16EFF6-6D3E-45F6-8369-4611C0A26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090582" y="657241"/>
          <a:ext cx="2606186" cy="490557"/>
        </a:xfrm>
        <a:prstGeom prst="rect">
          <a:avLst/>
        </a:prstGeom>
        <a:ln>
          <a:noFill/>
        </a:ln>
        <a:effectLst>
          <a:outerShdw blurRad="63500" dist="63500" dir="2400000" algn="tl" rotWithShape="0">
            <a:prstClr val="black">
              <a:alpha val="38000"/>
            </a:prstClr>
          </a:outerShdw>
        </a:effectLst>
      </xdr:spPr>
    </xdr:pic>
    <xdr:clientData/>
  </xdr:twoCellAnchor>
  <xdr:twoCellAnchor>
    <xdr:from>
      <xdr:col>10</xdr:col>
      <xdr:colOff>106663</xdr:colOff>
      <xdr:row>3</xdr:row>
      <xdr:rowOff>105341</xdr:rowOff>
    </xdr:from>
    <xdr:to>
      <xdr:col>12</xdr:col>
      <xdr:colOff>705131</xdr:colOff>
      <xdr:row>5</xdr:row>
      <xdr:rowOff>153761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4ED654DA-4824-4C5A-9423-AB5D22AB35E0}"/>
            </a:ext>
          </a:extLst>
        </xdr:cNvPr>
        <xdr:cNvSpPr txBox="1">
          <a:spLocks noChangeArrowheads="1"/>
        </xdr:cNvSpPr>
      </xdr:nvSpPr>
      <xdr:spPr bwMode="auto">
        <a:xfrm>
          <a:off x="9826046869" y="667316"/>
          <a:ext cx="2541568" cy="448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indent="0" algn="ctr" defTabSz="914400" rtl="1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ar-EG" sz="20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أسعار شهر يونيو 2025</a:t>
          </a:r>
          <a:endParaRPr lang="en-US" sz="2000" b="1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0</xdr:col>
      <xdr:colOff>354168</xdr:colOff>
      <xdr:row>0</xdr:row>
      <xdr:rowOff>72863</xdr:rowOff>
    </xdr:from>
    <xdr:to>
      <xdr:col>2</xdr:col>
      <xdr:colOff>631305</xdr:colOff>
      <xdr:row>7</xdr:row>
      <xdr:rowOff>174024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18D1F6E-7D35-4ADB-9AFA-76A40F1C5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837070" y="72863"/>
          <a:ext cx="4210962" cy="15775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209</xdr:row>
      <xdr:rowOff>200022</xdr:rowOff>
    </xdr:from>
    <xdr:to>
      <xdr:col>4</xdr:col>
      <xdr:colOff>1645228</xdr:colOff>
      <xdr:row>314</xdr:row>
      <xdr:rowOff>272142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D906C59B-58FB-4BF9-BE7C-28FFAE8EF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1939636</xdr:colOff>
      <xdr:row>209</xdr:row>
      <xdr:rowOff>208222</xdr:rowOff>
    </xdr:from>
    <xdr:to>
      <xdr:col>8</xdr:col>
      <xdr:colOff>346363</xdr:colOff>
      <xdr:row>314</xdr:row>
      <xdr:rowOff>253126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2D1C3BD-A719-4B93-B24C-8F4DD0DBB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592375</xdr:colOff>
      <xdr:row>209</xdr:row>
      <xdr:rowOff>215331</xdr:rowOff>
    </xdr:from>
    <xdr:to>
      <xdr:col>15</xdr:col>
      <xdr:colOff>1056409</xdr:colOff>
      <xdr:row>314</xdr:row>
      <xdr:rowOff>219412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E6E942DE-7D6A-4A01-9E09-FE2220B3F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857250</xdr:colOff>
      <xdr:row>2</xdr:row>
      <xdr:rowOff>136072</xdr:rowOff>
    </xdr:from>
    <xdr:to>
      <xdr:col>9</xdr:col>
      <xdr:colOff>950025</xdr:colOff>
      <xdr:row>6</xdr:row>
      <xdr:rowOff>91540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B366874D-BF63-4BD6-BB76-FDE2FC589A9E}"/>
            </a:ext>
          </a:extLst>
        </xdr:cNvPr>
        <xdr:cNvSpPr txBox="1"/>
      </xdr:nvSpPr>
      <xdr:spPr>
        <a:xfrm>
          <a:off x="9828716625" y="517072"/>
          <a:ext cx="13894500" cy="736518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0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الفردي</a:t>
          </a:r>
          <a:r>
            <a:rPr lang="ar-EG" sz="2000" b="0" baseline="0">
              <a:solidFill>
                <a:schemeClr val="bg1"/>
              </a:solidFill>
              <a:cs typeface="PT Bold Heading" panose="02010400000000000000" pitchFamily="2" charset="-78"/>
            </a:rPr>
            <a:t> متناهي الصغر بالشركات وفق ضوابط التسعير المسؤول الصادرة عن هيئة الرقابة المالية</a:t>
          </a:r>
          <a:endParaRPr lang="ar-EG" sz="20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B6422-72CA-47F9-9876-D72CB8001446}">
  <sheetPr published="0">
    <tabColor theme="9" tint="-0.499984740745262"/>
  </sheetPr>
  <dimension ref="A1:T322"/>
  <sheetViews>
    <sheetView rightToLeft="1" tabSelected="1" zoomScale="55" zoomScaleNormal="55" zoomScaleSheetLayoutView="55" workbookViewId="0">
      <selection activeCell="J20" sqref="J20"/>
    </sheetView>
  </sheetViews>
  <sheetFormatPr defaultColWidth="9" defaultRowHeight="20.100000000000001" customHeight="1" x14ac:dyDescent="0.2"/>
  <cols>
    <col min="1" max="1" width="12.625" style="1" customWidth="1"/>
    <col min="2" max="2" width="46.375" style="1" customWidth="1"/>
    <col min="3" max="3" width="15.875" style="173" customWidth="1"/>
    <col min="4" max="4" width="9.375" style="1" customWidth="1"/>
    <col min="5" max="5" width="50.75" style="1" customWidth="1"/>
    <col min="6" max="6" width="50.75" style="1" bestFit="1" customWidth="1"/>
    <col min="7" max="7" width="10.875" style="1" customWidth="1"/>
    <col min="8" max="13" width="14.625" style="178" customWidth="1"/>
    <col min="14" max="14" width="10.875" style="1" customWidth="1"/>
    <col min="15" max="17" width="16.125" style="179" customWidth="1"/>
    <col min="18" max="19" width="9" style="2"/>
    <col min="20" max="20" width="12.625" style="1" customWidth="1"/>
    <col min="21" max="21" width="11.375" style="2" customWidth="1"/>
    <col min="22" max="16384" width="9" style="2"/>
  </cols>
  <sheetData>
    <row r="1" spans="1:20" ht="15.75" x14ac:dyDescent="0.2"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0" ht="14.25" customHeight="1" x14ac:dyDescent="0.2">
      <c r="B2" s="2"/>
      <c r="C2" s="3"/>
      <c r="D2" s="2"/>
      <c r="E2" s="2"/>
      <c r="F2" s="2"/>
      <c r="G2" s="2"/>
      <c r="H2" s="2"/>
      <c r="I2" s="4"/>
      <c r="J2" s="2"/>
      <c r="K2" s="4"/>
      <c r="L2" s="2"/>
      <c r="M2" s="2"/>
      <c r="N2" s="2"/>
      <c r="O2" s="2"/>
      <c r="P2" s="2"/>
      <c r="Q2" s="2"/>
    </row>
    <row r="3" spans="1:20" ht="14.25" customHeight="1" x14ac:dyDescent="0.2"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0" ht="15.75" x14ac:dyDescent="0.2">
      <c r="A4" s="5"/>
      <c r="B4" s="5"/>
      <c r="C4" s="6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  <c r="T4" s="5"/>
    </row>
    <row r="5" spans="1:20" ht="15.75" x14ac:dyDescent="0.2">
      <c r="A5" s="5"/>
      <c r="B5" s="5"/>
      <c r="C5" s="6"/>
      <c r="D5" s="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  <c r="T5" s="5"/>
    </row>
    <row r="6" spans="1:20" ht="15.75" x14ac:dyDescent="0.2">
      <c r="A6" s="5"/>
      <c r="B6" s="5"/>
      <c r="C6" s="6"/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  <c r="T6" s="5"/>
    </row>
    <row r="7" spans="1:20" s="8" customFormat="1" ht="24.95" customHeight="1" x14ac:dyDescent="0.2">
      <c r="A7" s="252"/>
      <c r="B7" s="252"/>
      <c r="C7" s="7"/>
      <c r="D7" s="252"/>
      <c r="G7" s="375"/>
      <c r="H7" s="375"/>
      <c r="I7" s="375"/>
      <c r="J7" s="375"/>
      <c r="K7" s="375"/>
      <c r="L7" s="375"/>
      <c r="M7" s="9"/>
      <c r="N7" s="9"/>
      <c r="O7" s="376" t="s">
        <v>3</v>
      </c>
      <c r="P7" s="376"/>
      <c r="Q7" s="376"/>
      <c r="T7" s="252"/>
    </row>
    <row r="8" spans="1:20" ht="16.5" thickBot="1" x14ac:dyDescent="0.25">
      <c r="A8" s="5"/>
      <c r="B8" s="5"/>
      <c r="C8" s="6"/>
      <c r="D8" s="5"/>
      <c r="E8" s="2"/>
      <c r="F8" s="2"/>
      <c r="G8" s="2"/>
      <c r="H8" s="2"/>
      <c r="I8" s="2"/>
      <c r="J8" s="2"/>
      <c r="K8" s="5"/>
      <c r="L8" s="5"/>
      <c r="M8" s="5"/>
      <c r="N8" s="5"/>
      <c r="O8" s="2"/>
      <c r="P8" s="2"/>
      <c r="Q8" s="2"/>
      <c r="T8" s="5"/>
    </row>
    <row r="9" spans="1:20" s="1" customFormat="1" ht="24.95" customHeight="1" thickBot="1" x14ac:dyDescent="0.25">
      <c r="A9" s="377" t="s">
        <v>4</v>
      </c>
      <c r="B9" s="379" t="s">
        <v>5</v>
      </c>
      <c r="C9" s="381" t="s">
        <v>6</v>
      </c>
      <c r="D9" s="383" t="s">
        <v>7</v>
      </c>
      <c r="E9" s="383" t="s">
        <v>0</v>
      </c>
      <c r="F9" s="383" t="s">
        <v>8</v>
      </c>
      <c r="G9" s="10"/>
      <c r="H9" s="385" t="s">
        <v>1</v>
      </c>
      <c r="I9" s="386"/>
      <c r="J9" s="387"/>
      <c r="K9" s="385" t="s">
        <v>2</v>
      </c>
      <c r="L9" s="386"/>
      <c r="M9" s="387"/>
      <c r="N9" s="225"/>
      <c r="O9" s="385" t="s">
        <v>9</v>
      </c>
      <c r="P9" s="386"/>
      <c r="Q9" s="387"/>
      <c r="T9" s="11"/>
    </row>
    <row r="10" spans="1:20" ht="24.95" customHeight="1" thickBot="1" x14ac:dyDescent="0.25">
      <c r="A10" s="378"/>
      <c r="B10" s="380"/>
      <c r="C10" s="382"/>
      <c r="D10" s="384"/>
      <c r="E10" s="384"/>
      <c r="F10" s="384"/>
      <c r="G10" s="228"/>
      <c r="H10" s="12" t="s">
        <v>10</v>
      </c>
      <c r="I10" s="13" t="s">
        <v>11</v>
      </c>
      <c r="J10" s="14" t="s">
        <v>12</v>
      </c>
      <c r="K10" s="15" t="s">
        <v>10</v>
      </c>
      <c r="L10" s="13" t="s">
        <v>11</v>
      </c>
      <c r="M10" s="16" t="s">
        <v>12</v>
      </c>
      <c r="N10" s="17"/>
      <c r="O10" s="12" t="s">
        <v>10</v>
      </c>
      <c r="P10" s="13" t="s">
        <v>11</v>
      </c>
      <c r="Q10" s="16" t="s">
        <v>12</v>
      </c>
      <c r="T10" s="11"/>
    </row>
    <row r="11" spans="1:20" ht="24.95" customHeight="1" x14ac:dyDescent="0.2">
      <c r="A11" s="355">
        <v>1</v>
      </c>
      <c r="B11" s="388" t="s">
        <v>13</v>
      </c>
      <c r="C11" s="355" t="s">
        <v>14</v>
      </c>
      <c r="D11" s="355" t="s">
        <v>15</v>
      </c>
      <c r="E11" s="356" t="s">
        <v>249</v>
      </c>
      <c r="F11" s="18" t="s">
        <v>16</v>
      </c>
      <c r="G11" s="389"/>
      <c r="H11" s="390"/>
      <c r="I11" s="391">
        <v>0.3</v>
      </c>
      <c r="J11" s="392">
        <v>0.25</v>
      </c>
      <c r="K11" s="390"/>
      <c r="L11" s="391">
        <v>3.5000000000000003E-2</v>
      </c>
      <c r="M11" s="392">
        <v>3.5000000000000003E-2</v>
      </c>
      <c r="N11" s="19"/>
      <c r="O11" s="20"/>
      <c r="P11" s="21">
        <f>I11+L11</f>
        <v>0.33499999999999996</v>
      </c>
      <c r="Q11" s="22">
        <f>J11+M11</f>
        <v>0.28500000000000003</v>
      </c>
    </row>
    <row r="12" spans="1:20" ht="24.95" customHeight="1" x14ac:dyDescent="0.2">
      <c r="A12" s="345"/>
      <c r="B12" s="393"/>
      <c r="C12" s="345"/>
      <c r="D12" s="345"/>
      <c r="E12" s="331"/>
      <c r="F12" s="23" t="s">
        <v>17</v>
      </c>
      <c r="G12" s="389"/>
      <c r="H12" s="24"/>
      <c r="I12" s="394">
        <v>0.3</v>
      </c>
      <c r="J12" s="26">
        <v>0.25</v>
      </c>
      <c r="K12" s="24"/>
      <c r="L12" s="394">
        <v>3.7499999999999999E-2</v>
      </c>
      <c r="M12" s="26">
        <v>3.7499999999999999E-2</v>
      </c>
      <c r="N12" s="19"/>
      <c r="O12" s="24"/>
      <c r="P12" s="25">
        <f t="shared" ref="P12:Q75" si="0">I12+L12</f>
        <v>0.33749999999999997</v>
      </c>
      <c r="Q12" s="26">
        <f t="shared" si="0"/>
        <v>0.28749999999999998</v>
      </c>
    </row>
    <row r="13" spans="1:20" ht="24.95" customHeight="1" thickBot="1" x14ac:dyDescent="0.25">
      <c r="A13" s="345"/>
      <c r="B13" s="393"/>
      <c r="C13" s="345"/>
      <c r="D13" s="345"/>
      <c r="E13" s="357"/>
      <c r="F13" s="27" t="s">
        <v>18</v>
      </c>
      <c r="G13" s="389"/>
      <c r="H13" s="28"/>
      <c r="I13" s="395">
        <v>0.3</v>
      </c>
      <c r="J13" s="30">
        <v>0.25</v>
      </c>
      <c r="K13" s="28"/>
      <c r="L13" s="395">
        <v>0.04</v>
      </c>
      <c r="M13" s="30">
        <v>0.04</v>
      </c>
      <c r="N13" s="19"/>
      <c r="O13" s="28"/>
      <c r="P13" s="29">
        <f t="shared" si="0"/>
        <v>0.33999999999999997</v>
      </c>
      <c r="Q13" s="30">
        <f t="shared" si="0"/>
        <v>0.28999999999999998</v>
      </c>
    </row>
    <row r="14" spans="1:20" ht="24.95" customHeight="1" x14ac:dyDescent="0.2">
      <c r="A14" s="345"/>
      <c r="B14" s="393"/>
      <c r="C14" s="345"/>
      <c r="D14" s="345"/>
      <c r="E14" s="358" t="s">
        <v>248</v>
      </c>
      <c r="F14" s="31" t="s">
        <v>16</v>
      </c>
      <c r="G14" s="389"/>
      <c r="H14" s="32"/>
      <c r="I14" s="396">
        <v>0.3</v>
      </c>
      <c r="J14" s="34">
        <v>0.25</v>
      </c>
      <c r="K14" s="32"/>
      <c r="L14" s="396">
        <v>3.5000000000000003E-2</v>
      </c>
      <c r="M14" s="34">
        <v>3.5000000000000003E-2</v>
      </c>
      <c r="N14" s="19"/>
      <c r="O14" s="32"/>
      <c r="P14" s="33">
        <f t="shared" si="0"/>
        <v>0.33499999999999996</v>
      </c>
      <c r="Q14" s="34">
        <f t="shared" si="0"/>
        <v>0.28500000000000003</v>
      </c>
    </row>
    <row r="15" spans="1:20" ht="24.95" customHeight="1" thickBot="1" x14ac:dyDescent="0.25">
      <c r="A15" s="345"/>
      <c r="B15" s="393"/>
      <c r="C15" s="345"/>
      <c r="D15" s="345"/>
      <c r="E15" s="359"/>
      <c r="F15" s="35" t="s">
        <v>17</v>
      </c>
      <c r="G15" s="389"/>
      <c r="H15" s="36"/>
      <c r="I15" s="397">
        <v>0.3</v>
      </c>
      <c r="J15" s="38">
        <v>0.25</v>
      </c>
      <c r="K15" s="36"/>
      <c r="L15" s="397">
        <v>3.7499999999999999E-2</v>
      </c>
      <c r="M15" s="38">
        <v>3.7499999999999999E-2</v>
      </c>
      <c r="N15" s="19"/>
      <c r="O15" s="36"/>
      <c r="P15" s="37">
        <f t="shared" si="0"/>
        <v>0.33749999999999997</v>
      </c>
      <c r="Q15" s="38">
        <f t="shared" si="0"/>
        <v>0.28749999999999998</v>
      </c>
    </row>
    <row r="16" spans="1:20" ht="24.95" customHeight="1" x14ac:dyDescent="0.2">
      <c r="A16" s="345"/>
      <c r="B16" s="393"/>
      <c r="C16" s="345"/>
      <c r="D16" s="345"/>
      <c r="E16" s="360" t="s">
        <v>250</v>
      </c>
      <c r="F16" s="18" t="s">
        <v>19</v>
      </c>
      <c r="G16" s="389"/>
      <c r="H16" s="39"/>
      <c r="I16" s="398">
        <v>0.3</v>
      </c>
      <c r="J16" s="41">
        <v>0.25</v>
      </c>
      <c r="K16" s="39"/>
      <c r="L16" s="398">
        <v>3.5000000000000003E-2</v>
      </c>
      <c r="M16" s="41">
        <v>3.5000000000000003E-2</v>
      </c>
      <c r="N16" s="19"/>
      <c r="O16" s="39"/>
      <c r="P16" s="40">
        <f t="shared" si="0"/>
        <v>0.33499999999999996</v>
      </c>
      <c r="Q16" s="41">
        <f t="shared" si="0"/>
        <v>0.28500000000000003</v>
      </c>
    </row>
    <row r="17" spans="1:17" ht="24.95" customHeight="1" thickBot="1" x14ac:dyDescent="0.25">
      <c r="A17" s="303"/>
      <c r="B17" s="399"/>
      <c r="C17" s="303"/>
      <c r="D17" s="303"/>
      <c r="E17" s="361"/>
      <c r="F17" s="23" t="s">
        <v>20</v>
      </c>
      <c r="G17" s="389"/>
      <c r="H17" s="24"/>
      <c r="I17" s="394">
        <v>0.3</v>
      </c>
      <c r="J17" s="26">
        <v>0.25</v>
      </c>
      <c r="K17" s="24"/>
      <c r="L17" s="394">
        <v>3.5000000000000003E-2</v>
      </c>
      <c r="M17" s="26">
        <v>3.5000000000000003E-2</v>
      </c>
      <c r="N17" s="19"/>
      <c r="O17" s="24"/>
      <c r="P17" s="25">
        <f t="shared" si="0"/>
        <v>0.33499999999999996</v>
      </c>
      <c r="Q17" s="26">
        <f t="shared" si="0"/>
        <v>0.28500000000000003</v>
      </c>
    </row>
    <row r="18" spans="1:17" ht="24.95" customHeight="1" thickTop="1" x14ac:dyDescent="0.2">
      <c r="A18" s="367">
        <v>2</v>
      </c>
      <c r="B18" s="367" t="s">
        <v>21</v>
      </c>
      <c r="C18" s="371" t="s">
        <v>22</v>
      </c>
      <c r="D18" s="371" t="s">
        <v>15</v>
      </c>
      <c r="E18" s="400" t="s">
        <v>260</v>
      </c>
      <c r="F18" s="401" t="s">
        <v>23</v>
      </c>
      <c r="G18" s="389"/>
      <c r="H18" s="42">
        <v>0.30809999999999998</v>
      </c>
      <c r="I18" s="43">
        <v>0.30230000000000001</v>
      </c>
      <c r="J18" s="44">
        <v>0.29649999999999999</v>
      </c>
      <c r="K18" s="42">
        <v>2.9000000000000001E-2</v>
      </c>
      <c r="L18" s="43">
        <v>2.9000000000000001E-2</v>
      </c>
      <c r="M18" s="44">
        <v>2.9000000000000001E-2</v>
      </c>
      <c r="N18" s="19"/>
      <c r="O18" s="42">
        <f t="shared" ref="O18:O49" si="1">H18+K18</f>
        <v>0.33710000000000001</v>
      </c>
      <c r="P18" s="45">
        <f t="shared" si="0"/>
        <v>0.33130000000000004</v>
      </c>
      <c r="Q18" s="44">
        <f t="shared" si="0"/>
        <v>0.32550000000000001</v>
      </c>
    </row>
    <row r="19" spans="1:17" ht="24.95" customHeight="1" x14ac:dyDescent="0.2">
      <c r="A19" s="368"/>
      <c r="B19" s="368"/>
      <c r="C19" s="372"/>
      <c r="D19" s="372"/>
      <c r="E19" s="402"/>
      <c r="F19" s="403" t="s">
        <v>24</v>
      </c>
      <c r="G19" s="389"/>
      <c r="H19" s="46">
        <v>0.29649999999999999</v>
      </c>
      <c r="I19" s="47">
        <v>0.29070000000000001</v>
      </c>
      <c r="J19" s="48">
        <v>0.28489999999999999</v>
      </c>
      <c r="K19" s="46">
        <v>2.9000000000000001E-2</v>
      </c>
      <c r="L19" s="49">
        <v>2.9000000000000001E-2</v>
      </c>
      <c r="M19" s="50">
        <v>2.9000000000000001E-2</v>
      </c>
      <c r="N19" s="19"/>
      <c r="O19" s="51">
        <f t="shared" si="1"/>
        <v>0.32550000000000001</v>
      </c>
      <c r="P19" s="52">
        <f t="shared" si="0"/>
        <v>0.31970000000000004</v>
      </c>
      <c r="Q19" s="50">
        <f t="shared" si="0"/>
        <v>0.31390000000000001</v>
      </c>
    </row>
    <row r="20" spans="1:17" ht="24.95" customHeight="1" x14ac:dyDescent="0.2">
      <c r="A20" s="369"/>
      <c r="B20" s="369"/>
      <c r="C20" s="373"/>
      <c r="D20" s="373"/>
      <c r="E20" s="402"/>
      <c r="F20" s="403" t="s">
        <v>25</v>
      </c>
      <c r="G20" s="389"/>
      <c r="H20" s="46">
        <v>0.29649999999999999</v>
      </c>
      <c r="I20" s="47">
        <v>0.29070000000000001</v>
      </c>
      <c r="J20" s="48">
        <v>0.28489999999999999</v>
      </c>
      <c r="K20" s="46">
        <v>3.4000000000000002E-2</v>
      </c>
      <c r="L20" s="47">
        <v>3.4000000000000002E-2</v>
      </c>
      <c r="M20" s="48">
        <v>3.4000000000000002E-2</v>
      </c>
      <c r="N20" s="19"/>
      <c r="O20" s="46">
        <f t="shared" si="1"/>
        <v>0.33050000000000002</v>
      </c>
      <c r="P20" s="53">
        <f t="shared" si="0"/>
        <v>0.32469999999999999</v>
      </c>
      <c r="Q20" s="48">
        <f t="shared" si="0"/>
        <v>0.31889999999999996</v>
      </c>
    </row>
    <row r="21" spans="1:17" ht="24.95" customHeight="1" x14ac:dyDescent="0.2">
      <c r="A21" s="369"/>
      <c r="B21" s="369"/>
      <c r="C21" s="373"/>
      <c r="D21" s="373"/>
      <c r="E21" s="254" t="s">
        <v>261</v>
      </c>
      <c r="F21" s="403" t="s">
        <v>26</v>
      </c>
      <c r="G21" s="389"/>
      <c r="H21" s="46">
        <v>0.30809999999999998</v>
      </c>
      <c r="I21" s="47">
        <v>0.30230000000000001</v>
      </c>
      <c r="J21" s="48">
        <v>0.29649999999999999</v>
      </c>
      <c r="K21" s="46">
        <v>2.9000000000000001E-2</v>
      </c>
      <c r="L21" s="47">
        <v>2.9000000000000001E-2</v>
      </c>
      <c r="M21" s="48">
        <v>2.9000000000000001E-2</v>
      </c>
      <c r="N21" s="19"/>
      <c r="O21" s="46">
        <f t="shared" si="1"/>
        <v>0.33710000000000001</v>
      </c>
      <c r="P21" s="53">
        <f t="shared" si="0"/>
        <v>0.33130000000000004</v>
      </c>
      <c r="Q21" s="48">
        <f t="shared" si="0"/>
        <v>0.32550000000000001</v>
      </c>
    </row>
    <row r="22" spans="1:17" ht="24.95" customHeight="1" x14ac:dyDescent="0.2">
      <c r="A22" s="369"/>
      <c r="B22" s="369"/>
      <c r="C22" s="373"/>
      <c r="D22" s="373"/>
      <c r="E22" s="254" t="s">
        <v>262</v>
      </c>
      <c r="F22" s="403" t="s">
        <v>27</v>
      </c>
      <c r="G22" s="389"/>
      <c r="H22" s="46">
        <v>0.29649999999999999</v>
      </c>
      <c r="I22" s="47">
        <v>0.29070000000000001</v>
      </c>
      <c r="J22" s="48">
        <v>0.28489999999999999</v>
      </c>
      <c r="K22" s="46">
        <v>3.4000000000000002E-2</v>
      </c>
      <c r="L22" s="47">
        <v>3.4000000000000002E-2</v>
      </c>
      <c r="M22" s="48">
        <v>3.4000000000000002E-2</v>
      </c>
      <c r="N22" s="19"/>
      <c r="O22" s="46">
        <f t="shared" si="1"/>
        <v>0.33050000000000002</v>
      </c>
      <c r="P22" s="53">
        <f t="shared" si="0"/>
        <v>0.32469999999999999</v>
      </c>
      <c r="Q22" s="48">
        <f t="shared" si="0"/>
        <v>0.31889999999999996</v>
      </c>
    </row>
    <row r="23" spans="1:17" ht="24.95" customHeight="1" x14ac:dyDescent="0.2">
      <c r="A23" s="369"/>
      <c r="B23" s="369"/>
      <c r="C23" s="373"/>
      <c r="D23" s="373"/>
      <c r="E23" s="404" t="s">
        <v>263</v>
      </c>
      <c r="F23" s="403" t="s">
        <v>23</v>
      </c>
      <c r="G23" s="389"/>
      <c r="H23" s="46">
        <v>0.30809999999999998</v>
      </c>
      <c r="I23" s="47">
        <v>0.30230000000000001</v>
      </c>
      <c r="J23" s="48">
        <v>0.29649999999999999</v>
      </c>
      <c r="K23" s="46">
        <v>1.4999999999999999E-2</v>
      </c>
      <c r="L23" s="47">
        <v>1.4999999999999999E-2</v>
      </c>
      <c r="M23" s="48">
        <v>1.4999999999999999E-2</v>
      </c>
      <c r="N23" s="19"/>
      <c r="O23" s="46">
        <f t="shared" si="1"/>
        <v>0.3231</v>
      </c>
      <c r="P23" s="53">
        <f t="shared" si="0"/>
        <v>0.31730000000000003</v>
      </c>
      <c r="Q23" s="48">
        <f t="shared" si="0"/>
        <v>0.3115</v>
      </c>
    </row>
    <row r="24" spans="1:17" ht="24.95" customHeight="1" thickBot="1" x14ac:dyDescent="0.25">
      <c r="A24" s="370"/>
      <c r="B24" s="370"/>
      <c r="C24" s="374"/>
      <c r="D24" s="374"/>
      <c r="E24" s="405"/>
      <c r="F24" s="406" t="s">
        <v>28</v>
      </c>
      <c r="G24" s="389"/>
      <c r="H24" s="54">
        <v>0.29649999999999999</v>
      </c>
      <c r="I24" s="55">
        <v>0.29070000000000001</v>
      </c>
      <c r="J24" s="56">
        <v>0.28489999999999999</v>
      </c>
      <c r="K24" s="54">
        <v>1.4999999999999999E-2</v>
      </c>
      <c r="L24" s="55">
        <v>1.4999999999999999E-2</v>
      </c>
      <c r="M24" s="56">
        <v>1.4999999999999999E-2</v>
      </c>
      <c r="N24" s="19"/>
      <c r="O24" s="54">
        <f t="shared" si="1"/>
        <v>0.3115</v>
      </c>
      <c r="P24" s="57">
        <f t="shared" si="0"/>
        <v>0.30570000000000003</v>
      </c>
      <c r="Q24" s="56">
        <f t="shared" si="0"/>
        <v>0.2999</v>
      </c>
    </row>
    <row r="25" spans="1:17" ht="24.95" customHeight="1" thickTop="1" x14ac:dyDescent="0.2">
      <c r="A25" s="327">
        <v>3</v>
      </c>
      <c r="B25" s="327" t="s">
        <v>29</v>
      </c>
      <c r="C25" s="327" t="s">
        <v>30</v>
      </c>
      <c r="D25" s="327" t="s">
        <v>15</v>
      </c>
      <c r="E25" s="362" t="s">
        <v>31</v>
      </c>
      <c r="F25" s="23" t="s">
        <v>32</v>
      </c>
      <c r="G25" s="407"/>
      <c r="H25" s="24">
        <v>0.32250000000000001</v>
      </c>
      <c r="I25" s="394">
        <v>0.32250000000000001</v>
      </c>
      <c r="J25" s="26">
        <v>0.3175</v>
      </c>
      <c r="K25" s="24">
        <v>0.05</v>
      </c>
      <c r="L25" s="394">
        <v>0.05</v>
      </c>
      <c r="M25" s="26">
        <v>0.05</v>
      </c>
      <c r="N25" s="19"/>
      <c r="O25" s="24">
        <f t="shared" si="1"/>
        <v>0.3725</v>
      </c>
      <c r="P25" s="25">
        <f t="shared" si="0"/>
        <v>0.3725</v>
      </c>
      <c r="Q25" s="26">
        <f t="shared" si="0"/>
        <v>0.36749999999999999</v>
      </c>
    </row>
    <row r="26" spans="1:17" ht="24.95" customHeight="1" x14ac:dyDescent="0.2">
      <c r="A26" s="328"/>
      <c r="B26" s="328"/>
      <c r="C26" s="328"/>
      <c r="D26" s="328"/>
      <c r="E26" s="363"/>
      <c r="F26" s="58" t="s">
        <v>33</v>
      </c>
      <c r="G26" s="407"/>
      <c r="H26" s="59">
        <v>0.32250000000000001</v>
      </c>
      <c r="I26" s="408">
        <v>0.32250000000000001</v>
      </c>
      <c r="J26" s="61">
        <v>0.3175</v>
      </c>
      <c r="K26" s="59">
        <v>0.04</v>
      </c>
      <c r="L26" s="408">
        <v>0.04</v>
      </c>
      <c r="M26" s="61">
        <v>0.04</v>
      </c>
      <c r="N26" s="19"/>
      <c r="O26" s="59">
        <f t="shared" si="1"/>
        <v>0.36249999999999999</v>
      </c>
      <c r="P26" s="60">
        <f t="shared" si="0"/>
        <v>0.36249999999999999</v>
      </c>
      <c r="Q26" s="61">
        <f t="shared" si="0"/>
        <v>0.35749999999999998</v>
      </c>
    </row>
    <row r="27" spans="1:17" ht="24.95" customHeight="1" x14ac:dyDescent="0.2">
      <c r="A27" s="328"/>
      <c r="B27" s="328"/>
      <c r="C27" s="328"/>
      <c r="D27" s="328"/>
      <c r="E27" s="364"/>
      <c r="F27" s="23" t="s">
        <v>233</v>
      </c>
      <c r="G27" s="407"/>
      <c r="H27" s="24">
        <v>0.32250000000000001</v>
      </c>
      <c r="I27" s="394">
        <v>0.32250000000000001</v>
      </c>
      <c r="J27" s="26">
        <v>0.3175</v>
      </c>
      <c r="K27" s="24">
        <v>0.03</v>
      </c>
      <c r="L27" s="394">
        <v>0.03</v>
      </c>
      <c r="M27" s="26">
        <v>0.03</v>
      </c>
      <c r="N27" s="19"/>
      <c r="O27" s="24">
        <f t="shared" si="1"/>
        <v>0.35250000000000004</v>
      </c>
      <c r="P27" s="25">
        <f t="shared" si="0"/>
        <v>0.35250000000000004</v>
      </c>
      <c r="Q27" s="26">
        <f t="shared" si="0"/>
        <v>0.34750000000000003</v>
      </c>
    </row>
    <row r="28" spans="1:17" ht="24.95" customHeight="1" x14ac:dyDescent="0.2">
      <c r="A28" s="328"/>
      <c r="B28" s="328"/>
      <c r="C28" s="328"/>
      <c r="D28" s="328"/>
      <c r="E28" s="253" t="s">
        <v>34</v>
      </c>
      <c r="F28" s="58" t="s">
        <v>231</v>
      </c>
      <c r="G28" s="407"/>
      <c r="H28" s="59">
        <v>0.25</v>
      </c>
      <c r="I28" s="408">
        <v>0.25</v>
      </c>
      <c r="J28" s="61">
        <v>0.25</v>
      </c>
      <c r="K28" s="59">
        <v>0.01</v>
      </c>
      <c r="L28" s="408">
        <v>0.01</v>
      </c>
      <c r="M28" s="61">
        <v>0.01</v>
      </c>
      <c r="N28" s="19"/>
      <c r="O28" s="59">
        <f t="shared" si="1"/>
        <v>0.26</v>
      </c>
      <c r="P28" s="60">
        <f t="shared" si="0"/>
        <v>0.26</v>
      </c>
      <c r="Q28" s="61">
        <f t="shared" si="0"/>
        <v>0.26</v>
      </c>
    </row>
    <row r="29" spans="1:17" ht="24.95" customHeight="1" x14ac:dyDescent="0.2">
      <c r="A29" s="328"/>
      <c r="B29" s="328"/>
      <c r="C29" s="328"/>
      <c r="D29" s="328"/>
      <c r="E29" s="365" t="s">
        <v>35</v>
      </c>
      <c r="F29" s="62" t="s">
        <v>37</v>
      </c>
      <c r="G29" s="389"/>
      <c r="H29" s="24">
        <v>0.32250000000000001</v>
      </c>
      <c r="I29" s="394">
        <v>0.32250000000000001</v>
      </c>
      <c r="J29" s="26">
        <v>0.3175</v>
      </c>
      <c r="K29" s="24">
        <v>0.01</v>
      </c>
      <c r="L29" s="394">
        <v>0.01</v>
      </c>
      <c r="M29" s="26">
        <v>0.01</v>
      </c>
      <c r="N29" s="19"/>
      <c r="O29" s="24">
        <f t="shared" si="1"/>
        <v>0.33250000000000002</v>
      </c>
      <c r="P29" s="25">
        <f t="shared" si="0"/>
        <v>0.33250000000000002</v>
      </c>
      <c r="Q29" s="26">
        <f t="shared" si="0"/>
        <v>0.32750000000000001</v>
      </c>
    </row>
    <row r="30" spans="1:17" ht="24.95" customHeight="1" x14ac:dyDescent="0.2">
      <c r="A30" s="328"/>
      <c r="B30" s="328"/>
      <c r="C30" s="328"/>
      <c r="D30" s="328"/>
      <c r="E30" s="364"/>
      <c r="F30" s="62" t="s">
        <v>232</v>
      </c>
      <c r="G30" s="389"/>
      <c r="H30" s="63">
        <v>0.32250000000000001</v>
      </c>
      <c r="I30" s="409">
        <v>0.32250000000000001</v>
      </c>
      <c r="J30" s="65">
        <v>0.3175</v>
      </c>
      <c r="K30" s="63">
        <v>0.01</v>
      </c>
      <c r="L30" s="409">
        <v>0.01</v>
      </c>
      <c r="M30" s="65">
        <v>0.01</v>
      </c>
      <c r="N30" s="19"/>
      <c r="O30" s="63">
        <f t="shared" si="1"/>
        <v>0.33250000000000002</v>
      </c>
      <c r="P30" s="64">
        <f t="shared" si="0"/>
        <v>0.33250000000000002</v>
      </c>
      <c r="Q30" s="65">
        <f t="shared" si="0"/>
        <v>0.32750000000000001</v>
      </c>
    </row>
    <row r="31" spans="1:17" ht="24.95" customHeight="1" x14ac:dyDescent="0.2">
      <c r="A31" s="328"/>
      <c r="B31" s="328"/>
      <c r="C31" s="328"/>
      <c r="D31" s="328"/>
      <c r="E31" s="365" t="s">
        <v>36</v>
      </c>
      <c r="F31" s="62" t="s">
        <v>37</v>
      </c>
      <c r="G31" s="389"/>
      <c r="H31" s="63">
        <v>0.32250000000000001</v>
      </c>
      <c r="I31" s="409">
        <v>0.32250000000000001</v>
      </c>
      <c r="J31" s="65">
        <v>0.3175</v>
      </c>
      <c r="K31" s="63">
        <v>0.05</v>
      </c>
      <c r="L31" s="409">
        <v>0.05</v>
      </c>
      <c r="M31" s="65">
        <v>0.05</v>
      </c>
      <c r="N31" s="19"/>
      <c r="O31" s="63">
        <f t="shared" si="1"/>
        <v>0.3725</v>
      </c>
      <c r="P31" s="64">
        <f t="shared" si="0"/>
        <v>0.3725</v>
      </c>
      <c r="Q31" s="65">
        <f t="shared" si="0"/>
        <v>0.36749999999999999</v>
      </c>
    </row>
    <row r="32" spans="1:17" ht="24.95" customHeight="1" thickBot="1" x14ac:dyDescent="0.25">
      <c r="A32" s="329"/>
      <c r="B32" s="329"/>
      <c r="C32" s="329"/>
      <c r="D32" s="329"/>
      <c r="E32" s="366"/>
      <c r="F32" s="62" t="s">
        <v>233</v>
      </c>
      <c r="G32" s="389"/>
      <c r="H32" s="63">
        <v>0.32250000000000001</v>
      </c>
      <c r="I32" s="409">
        <v>0.32250000000000001</v>
      </c>
      <c r="J32" s="65">
        <v>0.3175</v>
      </c>
      <c r="K32" s="63">
        <v>0.03</v>
      </c>
      <c r="L32" s="409">
        <v>0.03</v>
      </c>
      <c r="M32" s="65">
        <v>0.03</v>
      </c>
      <c r="N32" s="19"/>
      <c r="O32" s="63">
        <f t="shared" si="1"/>
        <v>0.35250000000000004</v>
      </c>
      <c r="P32" s="64">
        <f t="shared" si="0"/>
        <v>0.35250000000000004</v>
      </c>
      <c r="Q32" s="65">
        <f t="shared" si="0"/>
        <v>0.34750000000000003</v>
      </c>
    </row>
    <row r="33" spans="1:17" ht="24.95" customHeight="1" thickTop="1" x14ac:dyDescent="0.2">
      <c r="A33" s="296">
        <v>4</v>
      </c>
      <c r="B33" s="296" t="s">
        <v>38</v>
      </c>
      <c r="C33" s="296" t="s">
        <v>39</v>
      </c>
      <c r="D33" s="296" t="s">
        <v>15</v>
      </c>
      <c r="E33" s="349" t="s">
        <v>40</v>
      </c>
      <c r="F33" s="203" t="s">
        <v>234</v>
      </c>
      <c r="G33" s="410"/>
      <c r="H33" s="66"/>
      <c r="I33" s="67">
        <v>0.30499999999999999</v>
      </c>
      <c r="J33" s="68"/>
      <c r="K33" s="66"/>
      <c r="L33" s="67"/>
      <c r="M33" s="68"/>
      <c r="N33" s="19"/>
      <c r="O33" s="66"/>
      <c r="P33" s="67">
        <f t="shared" si="0"/>
        <v>0.30499999999999999</v>
      </c>
      <c r="Q33" s="68"/>
    </row>
    <row r="34" spans="1:17" ht="24.95" customHeight="1" x14ac:dyDescent="0.2">
      <c r="A34" s="335"/>
      <c r="B34" s="335"/>
      <c r="C34" s="335"/>
      <c r="D34" s="335"/>
      <c r="E34" s="350"/>
      <c r="F34" s="207" t="s">
        <v>41</v>
      </c>
      <c r="G34" s="411"/>
      <c r="H34" s="204">
        <v>0.32500000000000001</v>
      </c>
      <c r="I34" s="205"/>
      <c r="J34" s="206"/>
      <c r="K34" s="204">
        <v>0.05</v>
      </c>
      <c r="L34" s="205"/>
      <c r="M34" s="206"/>
      <c r="N34" s="19"/>
      <c r="O34" s="204">
        <f t="shared" si="1"/>
        <v>0.375</v>
      </c>
      <c r="P34" s="205"/>
      <c r="Q34" s="206"/>
    </row>
    <row r="35" spans="1:17" ht="24.95" customHeight="1" x14ac:dyDescent="0.2">
      <c r="A35" s="297"/>
      <c r="B35" s="297"/>
      <c r="C35" s="297"/>
      <c r="D35" s="297"/>
      <c r="E35" s="351"/>
      <c r="F35" s="69" t="s">
        <v>42</v>
      </c>
      <c r="G35" s="411"/>
      <c r="H35" s="70"/>
      <c r="I35" s="71">
        <v>0.32</v>
      </c>
      <c r="J35" s="72"/>
      <c r="K35" s="70"/>
      <c r="L35" s="71">
        <v>0.05</v>
      </c>
      <c r="M35" s="72"/>
      <c r="N35" s="19"/>
      <c r="O35" s="70"/>
      <c r="P35" s="71">
        <f t="shared" si="0"/>
        <v>0.37</v>
      </c>
      <c r="Q35" s="72"/>
    </row>
    <row r="36" spans="1:17" ht="24.95" customHeight="1" x14ac:dyDescent="0.2">
      <c r="A36" s="297"/>
      <c r="B36" s="297"/>
      <c r="C36" s="297"/>
      <c r="D36" s="297"/>
      <c r="E36" s="351"/>
      <c r="F36" s="69" t="s">
        <v>43</v>
      </c>
      <c r="G36" s="411"/>
      <c r="H36" s="70"/>
      <c r="I36" s="71"/>
      <c r="J36" s="72">
        <v>0.28000000000000003</v>
      </c>
      <c r="K36" s="70"/>
      <c r="L36" s="71"/>
      <c r="M36" s="72">
        <v>0.05</v>
      </c>
      <c r="N36" s="19"/>
      <c r="O36" s="70"/>
      <c r="P36" s="71"/>
      <c r="Q36" s="72">
        <f t="shared" si="0"/>
        <v>0.33</v>
      </c>
    </row>
    <row r="37" spans="1:17" ht="24.95" customHeight="1" x14ac:dyDescent="0.2">
      <c r="A37" s="297"/>
      <c r="B37" s="297"/>
      <c r="C37" s="297"/>
      <c r="D37" s="297"/>
      <c r="E37" s="352" t="s">
        <v>44</v>
      </c>
      <c r="F37" s="69" t="s">
        <v>45</v>
      </c>
      <c r="G37" s="411"/>
      <c r="H37" s="70"/>
      <c r="I37" s="71"/>
      <c r="J37" s="72">
        <v>0.32500000000000001</v>
      </c>
      <c r="K37" s="70"/>
      <c r="L37" s="71"/>
      <c r="M37" s="72"/>
      <c r="N37" s="19"/>
      <c r="O37" s="70"/>
      <c r="P37" s="71"/>
      <c r="Q37" s="72">
        <f t="shared" si="0"/>
        <v>0.32500000000000001</v>
      </c>
    </row>
    <row r="38" spans="1:17" ht="24.95" customHeight="1" x14ac:dyDescent="0.2">
      <c r="A38" s="297"/>
      <c r="B38" s="297"/>
      <c r="C38" s="297"/>
      <c r="D38" s="297"/>
      <c r="E38" s="350"/>
      <c r="F38" s="69" t="s">
        <v>46</v>
      </c>
      <c r="G38" s="411"/>
      <c r="H38" s="70"/>
      <c r="I38" s="71"/>
      <c r="J38" s="72">
        <v>0.3</v>
      </c>
      <c r="K38" s="70"/>
      <c r="L38" s="71"/>
      <c r="M38" s="72"/>
      <c r="N38" s="19"/>
      <c r="O38" s="70"/>
      <c r="P38" s="71"/>
      <c r="Q38" s="72">
        <f t="shared" si="0"/>
        <v>0.3</v>
      </c>
    </row>
    <row r="39" spans="1:17" ht="24.95" customHeight="1" x14ac:dyDescent="0.2">
      <c r="A39" s="297"/>
      <c r="B39" s="297"/>
      <c r="C39" s="297"/>
      <c r="D39" s="297"/>
      <c r="E39" s="255" t="s">
        <v>47</v>
      </c>
      <c r="F39" s="69" t="s">
        <v>48</v>
      </c>
      <c r="G39" s="410"/>
      <c r="H39" s="70">
        <v>0.32500000000000001</v>
      </c>
      <c r="I39" s="71"/>
      <c r="J39" s="72"/>
      <c r="K39" s="70"/>
      <c r="L39" s="71"/>
      <c r="M39" s="72"/>
      <c r="N39" s="19"/>
      <c r="O39" s="70">
        <f t="shared" si="1"/>
        <v>0.32500000000000001</v>
      </c>
      <c r="P39" s="71"/>
      <c r="Q39" s="72"/>
    </row>
    <row r="40" spans="1:17" ht="24.95" customHeight="1" x14ac:dyDescent="0.2">
      <c r="A40" s="297"/>
      <c r="B40" s="297"/>
      <c r="C40" s="297"/>
      <c r="D40" s="297"/>
      <c r="E40" s="353" t="s">
        <v>227</v>
      </c>
      <c r="F40" s="69" t="s">
        <v>49</v>
      </c>
      <c r="G40" s="410"/>
      <c r="H40" s="70"/>
      <c r="I40" s="71"/>
      <c r="J40" s="72">
        <v>0.18</v>
      </c>
      <c r="K40" s="70"/>
      <c r="L40" s="71"/>
      <c r="M40" s="72">
        <v>0.02</v>
      </c>
      <c r="N40" s="19"/>
      <c r="O40" s="70"/>
      <c r="P40" s="71"/>
      <c r="Q40" s="72">
        <f t="shared" si="0"/>
        <v>0.19999999999999998</v>
      </c>
    </row>
    <row r="41" spans="1:17" ht="24.95" customHeight="1" x14ac:dyDescent="0.2">
      <c r="A41" s="297"/>
      <c r="B41" s="297"/>
      <c r="C41" s="297"/>
      <c r="D41" s="297"/>
      <c r="E41" s="354"/>
      <c r="F41" s="69" t="s">
        <v>49</v>
      </c>
      <c r="G41" s="410"/>
      <c r="H41" s="70"/>
      <c r="I41" s="71"/>
      <c r="J41" s="72">
        <v>0.27</v>
      </c>
      <c r="K41" s="70"/>
      <c r="L41" s="71"/>
      <c r="M41" s="72">
        <v>4.4999999999999998E-2</v>
      </c>
      <c r="N41" s="19"/>
      <c r="O41" s="70"/>
      <c r="P41" s="71"/>
      <c r="Q41" s="72">
        <f t="shared" si="0"/>
        <v>0.315</v>
      </c>
    </row>
    <row r="42" spans="1:17" ht="24.95" customHeight="1" x14ac:dyDescent="0.2">
      <c r="A42" s="297"/>
      <c r="B42" s="297"/>
      <c r="C42" s="297"/>
      <c r="D42" s="297"/>
      <c r="E42" s="255" t="s">
        <v>50</v>
      </c>
      <c r="F42" s="73" t="s">
        <v>51</v>
      </c>
      <c r="G42" s="411"/>
      <c r="H42" s="70"/>
      <c r="I42" s="71"/>
      <c r="J42" s="72">
        <v>0.28000000000000003</v>
      </c>
      <c r="K42" s="70"/>
      <c r="L42" s="71"/>
      <c r="M42" s="72"/>
      <c r="N42" s="19"/>
      <c r="O42" s="70"/>
      <c r="P42" s="71"/>
      <c r="Q42" s="72">
        <f t="shared" si="0"/>
        <v>0.28000000000000003</v>
      </c>
    </row>
    <row r="43" spans="1:17" ht="24.95" customHeight="1" x14ac:dyDescent="0.2">
      <c r="A43" s="297"/>
      <c r="B43" s="297"/>
      <c r="C43" s="297"/>
      <c r="D43" s="297"/>
      <c r="E43" s="255" t="s">
        <v>52</v>
      </c>
      <c r="F43" s="73" t="s">
        <v>51</v>
      </c>
      <c r="G43" s="411"/>
      <c r="H43" s="70"/>
      <c r="I43" s="71"/>
      <c r="J43" s="72">
        <v>0.30499999999999999</v>
      </c>
      <c r="K43" s="70"/>
      <c r="L43" s="71"/>
      <c r="M43" s="72"/>
      <c r="N43" s="19"/>
      <c r="O43" s="70"/>
      <c r="P43" s="71"/>
      <c r="Q43" s="72">
        <f t="shared" si="0"/>
        <v>0.30499999999999999</v>
      </c>
    </row>
    <row r="44" spans="1:17" ht="24.95" customHeight="1" x14ac:dyDescent="0.2">
      <c r="A44" s="297"/>
      <c r="B44" s="297"/>
      <c r="C44" s="297"/>
      <c r="D44" s="297"/>
      <c r="E44" s="255" t="s">
        <v>53</v>
      </c>
      <c r="F44" s="69" t="s">
        <v>48</v>
      </c>
      <c r="G44" s="410"/>
      <c r="H44" s="70"/>
      <c r="I44" s="71">
        <v>0.3196</v>
      </c>
      <c r="J44" s="72"/>
      <c r="K44" s="70"/>
      <c r="L44" s="71"/>
      <c r="M44" s="72"/>
      <c r="N44" s="19"/>
      <c r="O44" s="70"/>
      <c r="P44" s="71">
        <f t="shared" si="0"/>
        <v>0.3196</v>
      </c>
      <c r="Q44" s="72"/>
    </row>
    <row r="45" spans="1:17" ht="24.95" customHeight="1" thickBot="1" x14ac:dyDescent="0.25">
      <c r="A45" s="298"/>
      <c r="B45" s="298"/>
      <c r="C45" s="298"/>
      <c r="D45" s="298"/>
      <c r="E45" s="74" t="s">
        <v>54</v>
      </c>
      <c r="F45" s="75" t="s">
        <v>48</v>
      </c>
      <c r="G45" s="410"/>
      <c r="H45" s="76">
        <v>0.32500000000000001</v>
      </c>
      <c r="I45" s="77"/>
      <c r="J45" s="78"/>
      <c r="K45" s="76"/>
      <c r="L45" s="77"/>
      <c r="M45" s="78"/>
      <c r="N45" s="19"/>
      <c r="O45" s="76">
        <f t="shared" si="1"/>
        <v>0.32500000000000001</v>
      </c>
      <c r="P45" s="77">
        <f t="shared" si="0"/>
        <v>0</v>
      </c>
      <c r="Q45" s="78"/>
    </row>
    <row r="46" spans="1:17" ht="24.95" customHeight="1" thickTop="1" x14ac:dyDescent="0.2">
      <c r="A46" s="302">
        <v>5</v>
      </c>
      <c r="B46" s="302" t="s">
        <v>55</v>
      </c>
      <c r="C46" s="302" t="s">
        <v>56</v>
      </c>
      <c r="D46" s="302" t="s">
        <v>15</v>
      </c>
      <c r="E46" s="364" t="s">
        <v>57</v>
      </c>
      <c r="F46" s="412" t="s">
        <v>58</v>
      </c>
      <c r="G46" s="262"/>
      <c r="H46" s="413">
        <v>0.37</v>
      </c>
      <c r="I46" s="414"/>
      <c r="J46" s="415"/>
      <c r="K46" s="413">
        <v>3.5000000000000003E-2</v>
      </c>
      <c r="L46" s="414"/>
      <c r="M46" s="415"/>
      <c r="N46" s="79"/>
      <c r="O46" s="39">
        <f t="shared" si="1"/>
        <v>0.40500000000000003</v>
      </c>
      <c r="P46" s="398"/>
      <c r="Q46" s="41"/>
    </row>
    <row r="47" spans="1:17" ht="24.95" customHeight="1" x14ac:dyDescent="0.2">
      <c r="A47" s="345"/>
      <c r="B47" s="345"/>
      <c r="C47" s="345"/>
      <c r="D47" s="345"/>
      <c r="E47" s="416"/>
      <c r="F47" s="417" t="s">
        <v>59</v>
      </c>
      <c r="G47" s="262"/>
      <c r="H47" s="418"/>
      <c r="I47" s="419">
        <v>0.36</v>
      </c>
      <c r="J47" s="420"/>
      <c r="K47" s="418"/>
      <c r="L47" s="419">
        <v>0.04</v>
      </c>
      <c r="M47" s="420"/>
      <c r="N47" s="79"/>
      <c r="O47" s="24"/>
      <c r="P47" s="394">
        <f t="shared" si="0"/>
        <v>0.39999999999999997</v>
      </c>
      <c r="Q47" s="26"/>
    </row>
    <row r="48" spans="1:17" ht="24.95" customHeight="1" x14ac:dyDescent="0.2">
      <c r="A48" s="345"/>
      <c r="B48" s="345"/>
      <c r="C48" s="345"/>
      <c r="D48" s="345"/>
      <c r="E48" s="421" t="s">
        <v>60</v>
      </c>
      <c r="F48" s="422" t="s">
        <v>61</v>
      </c>
      <c r="G48" s="262"/>
      <c r="H48" s="423">
        <v>0.37</v>
      </c>
      <c r="I48" s="424"/>
      <c r="J48" s="425"/>
      <c r="K48" s="423">
        <v>3.5000000000000003E-2</v>
      </c>
      <c r="L48" s="424"/>
      <c r="M48" s="425"/>
      <c r="N48" s="79"/>
      <c r="O48" s="59">
        <f t="shared" si="1"/>
        <v>0.40500000000000003</v>
      </c>
      <c r="P48" s="408"/>
      <c r="Q48" s="61"/>
    </row>
    <row r="49" spans="1:17" ht="24.95" customHeight="1" x14ac:dyDescent="0.2">
      <c r="A49" s="345"/>
      <c r="B49" s="345"/>
      <c r="C49" s="345"/>
      <c r="D49" s="345"/>
      <c r="E49" s="416" t="s">
        <v>62</v>
      </c>
      <c r="F49" s="417" t="s">
        <v>63</v>
      </c>
      <c r="G49" s="262"/>
      <c r="H49" s="418">
        <v>0.37</v>
      </c>
      <c r="I49" s="419"/>
      <c r="J49" s="420"/>
      <c r="K49" s="418">
        <v>3.5000000000000003E-2</v>
      </c>
      <c r="L49" s="419"/>
      <c r="M49" s="420"/>
      <c r="N49" s="79"/>
      <c r="O49" s="24">
        <f t="shared" si="1"/>
        <v>0.40500000000000003</v>
      </c>
      <c r="P49" s="394"/>
      <c r="Q49" s="26"/>
    </row>
    <row r="50" spans="1:17" ht="24.95" customHeight="1" x14ac:dyDescent="0.2">
      <c r="A50" s="345"/>
      <c r="B50" s="345"/>
      <c r="C50" s="345"/>
      <c r="D50" s="345"/>
      <c r="E50" s="416"/>
      <c r="F50" s="422" t="s">
        <v>64</v>
      </c>
      <c r="G50" s="262"/>
      <c r="H50" s="423"/>
      <c r="I50" s="424">
        <v>0.36</v>
      </c>
      <c r="J50" s="425"/>
      <c r="K50" s="423"/>
      <c r="L50" s="424">
        <v>0.04</v>
      </c>
      <c r="M50" s="425"/>
      <c r="N50" s="79"/>
      <c r="O50" s="59"/>
      <c r="P50" s="408">
        <f t="shared" si="0"/>
        <v>0.39999999999999997</v>
      </c>
      <c r="Q50" s="61"/>
    </row>
    <row r="51" spans="1:17" ht="24.95" customHeight="1" x14ac:dyDescent="0.2">
      <c r="A51" s="345"/>
      <c r="B51" s="345"/>
      <c r="C51" s="345"/>
      <c r="D51" s="345"/>
      <c r="E51" s="416"/>
      <c r="F51" s="417" t="s">
        <v>65</v>
      </c>
      <c r="G51" s="262"/>
      <c r="H51" s="418"/>
      <c r="I51" s="419">
        <v>0.28999999999999998</v>
      </c>
      <c r="J51" s="420"/>
      <c r="K51" s="418"/>
      <c r="L51" s="419">
        <v>0.03</v>
      </c>
      <c r="M51" s="420"/>
      <c r="N51" s="79"/>
      <c r="O51" s="24"/>
      <c r="P51" s="394">
        <f t="shared" si="0"/>
        <v>0.31999999999999995</v>
      </c>
      <c r="Q51" s="26"/>
    </row>
    <row r="52" spans="1:17" ht="24.95" customHeight="1" x14ac:dyDescent="0.2">
      <c r="A52" s="345"/>
      <c r="B52" s="345"/>
      <c r="C52" s="345"/>
      <c r="D52" s="345"/>
      <c r="E52" s="421" t="s">
        <v>66</v>
      </c>
      <c r="F52" s="422" t="s">
        <v>63</v>
      </c>
      <c r="G52" s="262"/>
      <c r="H52" s="423"/>
      <c r="I52" s="424">
        <v>0.33</v>
      </c>
      <c r="J52" s="425"/>
      <c r="K52" s="423"/>
      <c r="L52" s="424">
        <v>3.5000000000000003E-2</v>
      </c>
      <c r="M52" s="425"/>
      <c r="N52" s="79"/>
      <c r="O52" s="59"/>
      <c r="P52" s="408">
        <f t="shared" si="0"/>
        <v>0.36499999999999999</v>
      </c>
      <c r="Q52" s="61"/>
    </row>
    <row r="53" spans="1:17" ht="24.95" customHeight="1" x14ac:dyDescent="0.2">
      <c r="A53" s="345"/>
      <c r="B53" s="345"/>
      <c r="C53" s="345"/>
      <c r="D53" s="345"/>
      <c r="E53" s="426" t="s">
        <v>67</v>
      </c>
      <c r="F53" s="422" t="s">
        <v>63</v>
      </c>
      <c r="G53" s="262"/>
      <c r="H53" s="423"/>
      <c r="I53" s="424">
        <v>0.32</v>
      </c>
      <c r="J53" s="425"/>
      <c r="K53" s="423"/>
      <c r="L53" s="424">
        <v>3.5000000000000003E-2</v>
      </c>
      <c r="M53" s="425"/>
      <c r="N53" s="79"/>
      <c r="O53" s="59"/>
      <c r="P53" s="408">
        <f t="shared" si="0"/>
        <v>0.35499999999999998</v>
      </c>
      <c r="Q53" s="61"/>
    </row>
    <row r="54" spans="1:17" ht="24.95" customHeight="1" x14ac:dyDescent="0.2">
      <c r="A54" s="345"/>
      <c r="B54" s="345"/>
      <c r="C54" s="345"/>
      <c r="D54" s="345"/>
      <c r="E54" s="334"/>
      <c r="F54" s="417" t="s">
        <v>64</v>
      </c>
      <c r="G54" s="262"/>
      <c r="H54" s="418"/>
      <c r="I54" s="419">
        <v>0.31</v>
      </c>
      <c r="J54" s="420"/>
      <c r="K54" s="418"/>
      <c r="L54" s="419">
        <v>0.03</v>
      </c>
      <c r="M54" s="420"/>
      <c r="N54" s="79"/>
      <c r="O54" s="24"/>
      <c r="P54" s="394">
        <f t="shared" si="0"/>
        <v>0.33999999999999997</v>
      </c>
      <c r="Q54" s="26"/>
    </row>
    <row r="55" spans="1:17" ht="24.95" customHeight="1" x14ac:dyDescent="0.2">
      <c r="A55" s="345"/>
      <c r="B55" s="345"/>
      <c r="C55" s="345"/>
      <c r="D55" s="345"/>
      <c r="E55" s="334"/>
      <c r="F55" s="422" t="s">
        <v>65</v>
      </c>
      <c r="G55" s="262"/>
      <c r="H55" s="423"/>
      <c r="I55" s="424"/>
      <c r="J55" s="425">
        <v>0.28999999999999998</v>
      </c>
      <c r="K55" s="423"/>
      <c r="L55" s="424"/>
      <c r="M55" s="425">
        <v>0.03</v>
      </c>
      <c r="N55" s="79"/>
      <c r="O55" s="59"/>
      <c r="P55" s="408"/>
      <c r="Q55" s="61">
        <f t="shared" si="0"/>
        <v>0.31999999999999995</v>
      </c>
    </row>
    <row r="56" spans="1:17" ht="24.95" customHeight="1" x14ac:dyDescent="0.2">
      <c r="A56" s="345"/>
      <c r="B56" s="345"/>
      <c r="C56" s="345"/>
      <c r="D56" s="345"/>
      <c r="E56" s="334" t="s">
        <v>68</v>
      </c>
      <c r="F56" s="422" t="s">
        <v>69</v>
      </c>
      <c r="G56" s="262"/>
      <c r="H56" s="423"/>
      <c r="I56" s="424">
        <v>0.33</v>
      </c>
      <c r="J56" s="425"/>
      <c r="K56" s="423"/>
      <c r="L56" s="424">
        <v>3.5000000000000003E-2</v>
      </c>
      <c r="M56" s="425"/>
      <c r="N56" s="79"/>
      <c r="O56" s="59"/>
      <c r="P56" s="408">
        <f t="shared" si="0"/>
        <v>0.36499999999999999</v>
      </c>
      <c r="Q56" s="61"/>
    </row>
    <row r="57" spans="1:17" ht="24.95" customHeight="1" x14ac:dyDescent="0.2">
      <c r="A57" s="345"/>
      <c r="B57" s="345"/>
      <c r="C57" s="345"/>
      <c r="D57" s="345"/>
      <c r="E57" s="334"/>
      <c r="F57" s="422" t="s">
        <v>65</v>
      </c>
      <c r="G57" s="262"/>
      <c r="H57" s="423"/>
      <c r="I57" s="424">
        <v>0.32</v>
      </c>
      <c r="J57" s="425"/>
      <c r="K57" s="423"/>
      <c r="L57" s="424">
        <v>0.03</v>
      </c>
      <c r="M57" s="425"/>
      <c r="N57" s="79"/>
      <c r="O57" s="59"/>
      <c r="P57" s="408">
        <f t="shared" si="0"/>
        <v>0.35</v>
      </c>
      <c r="Q57" s="61"/>
    </row>
    <row r="58" spans="1:17" ht="24.95" customHeight="1" x14ac:dyDescent="0.2">
      <c r="A58" s="345"/>
      <c r="B58" s="345"/>
      <c r="C58" s="345"/>
      <c r="D58" s="345"/>
      <c r="E58" s="260" t="s">
        <v>70</v>
      </c>
      <c r="F58" s="422" t="s">
        <v>71</v>
      </c>
      <c r="G58" s="262"/>
      <c r="H58" s="423"/>
      <c r="I58" s="424">
        <v>0.31</v>
      </c>
      <c r="J58" s="425"/>
      <c r="K58" s="423"/>
      <c r="L58" s="424">
        <v>3.5000000000000003E-2</v>
      </c>
      <c r="M58" s="425"/>
      <c r="N58" s="79"/>
      <c r="O58" s="59"/>
      <c r="P58" s="408">
        <f t="shared" si="0"/>
        <v>0.34499999999999997</v>
      </c>
      <c r="Q58" s="61"/>
    </row>
    <row r="59" spans="1:17" ht="24.95" customHeight="1" thickBot="1" x14ac:dyDescent="0.25">
      <c r="A59" s="345"/>
      <c r="B59" s="345"/>
      <c r="C59" s="345"/>
      <c r="D59" s="345"/>
      <c r="E59" s="218" t="s">
        <v>72</v>
      </c>
      <c r="F59" s="422" t="s">
        <v>73</v>
      </c>
      <c r="G59" s="262"/>
      <c r="H59" s="423"/>
      <c r="I59" s="424">
        <v>0.4</v>
      </c>
      <c r="J59" s="425"/>
      <c r="K59" s="423"/>
      <c r="L59" s="424"/>
      <c r="M59" s="425"/>
      <c r="N59" s="79"/>
      <c r="O59" s="59"/>
      <c r="P59" s="408">
        <f t="shared" si="0"/>
        <v>0.4</v>
      </c>
      <c r="Q59" s="61"/>
    </row>
    <row r="60" spans="1:17" ht="24.95" customHeight="1" thickTop="1" x14ac:dyDescent="0.2">
      <c r="A60" s="316">
        <v>6</v>
      </c>
      <c r="B60" s="316" t="s">
        <v>74</v>
      </c>
      <c r="C60" s="316" t="s">
        <v>75</v>
      </c>
      <c r="D60" s="316" t="s">
        <v>15</v>
      </c>
      <c r="E60" s="347" t="s">
        <v>237</v>
      </c>
      <c r="F60" s="80" t="s">
        <v>238</v>
      </c>
      <c r="G60" s="226"/>
      <c r="H60" s="66"/>
      <c r="I60" s="67">
        <v>0.32500000000000001</v>
      </c>
      <c r="J60" s="68">
        <v>0.31</v>
      </c>
      <c r="K60" s="66"/>
      <c r="L60" s="67">
        <v>3.3000000000000002E-2</v>
      </c>
      <c r="M60" s="68">
        <v>3.3000000000000002E-2</v>
      </c>
      <c r="N60" s="19"/>
      <c r="O60" s="81"/>
      <c r="P60" s="82">
        <f t="shared" si="0"/>
        <v>0.35799999999999998</v>
      </c>
      <c r="Q60" s="83">
        <f t="shared" si="0"/>
        <v>0.34299999999999997</v>
      </c>
    </row>
    <row r="61" spans="1:17" ht="24.95" customHeight="1" x14ac:dyDescent="0.2">
      <c r="A61" s="317"/>
      <c r="B61" s="317"/>
      <c r="C61" s="317"/>
      <c r="D61" s="317"/>
      <c r="E61" s="343"/>
      <c r="F61" s="220" t="s">
        <v>239</v>
      </c>
      <c r="G61" s="86"/>
      <c r="H61" s="70"/>
      <c r="I61" s="71">
        <v>0.32250000000000001</v>
      </c>
      <c r="J61" s="72">
        <v>0.3075</v>
      </c>
      <c r="K61" s="70"/>
      <c r="L61" s="71">
        <v>3.2500000000000001E-2</v>
      </c>
      <c r="M61" s="72">
        <v>3.2500000000000001E-2</v>
      </c>
      <c r="N61" s="19"/>
      <c r="O61" s="87"/>
      <c r="P61" s="88">
        <f t="shared" si="0"/>
        <v>0.35499999999999998</v>
      </c>
      <c r="Q61" s="89">
        <f t="shared" si="0"/>
        <v>0.33999999999999997</v>
      </c>
    </row>
    <row r="62" spans="1:17" ht="24.95" customHeight="1" x14ac:dyDescent="0.2">
      <c r="A62" s="317"/>
      <c r="B62" s="317"/>
      <c r="C62" s="317"/>
      <c r="D62" s="317"/>
      <c r="E62" s="348"/>
      <c r="F62" s="202" t="s">
        <v>240</v>
      </c>
      <c r="G62" s="86"/>
      <c r="H62" s="70"/>
      <c r="I62" s="71">
        <v>0.32</v>
      </c>
      <c r="J62" s="72">
        <v>0.30499999999999999</v>
      </c>
      <c r="K62" s="70"/>
      <c r="L62" s="71">
        <v>3.2000000000000001E-2</v>
      </c>
      <c r="M62" s="72">
        <v>3.2000000000000001E-2</v>
      </c>
      <c r="N62" s="19"/>
      <c r="O62" s="87"/>
      <c r="P62" s="88">
        <f t="shared" si="0"/>
        <v>0.35199999999999998</v>
      </c>
      <c r="Q62" s="89">
        <f t="shared" si="0"/>
        <v>0.33699999999999997</v>
      </c>
    </row>
    <row r="63" spans="1:17" ht="32.25" customHeight="1" x14ac:dyDescent="0.2">
      <c r="A63" s="317"/>
      <c r="B63" s="317"/>
      <c r="C63" s="317"/>
      <c r="D63" s="317"/>
      <c r="E63" s="342" t="s">
        <v>243</v>
      </c>
      <c r="F63" s="202" t="s">
        <v>238</v>
      </c>
      <c r="G63" s="226"/>
      <c r="H63" s="70"/>
      <c r="I63" s="71">
        <v>0.32500000000000001</v>
      </c>
      <c r="J63" s="72">
        <v>0.31</v>
      </c>
      <c r="K63" s="70"/>
      <c r="L63" s="71">
        <v>3.3000000000000002E-2</v>
      </c>
      <c r="M63" s="72">
        <v>3.3000000000000002E-2</v>
      </c>
      <c r="N63" s="19"/>
      <c r="O63" s="87"/>
      <c r="P63" s="88">
        <f t="shared" si="0"/>
        <v>0.35799999999999998</v>
      </c>
      <c r="Q63" s="89">
        <f t="shared" si="0"/>
        <v>0.34299999999999997</v>
      </c>
    </row>
    <row r="64" spans="1:17" ht="32.25" customHeight="1" x14ac:dyDescent="0.2">
      <c r="A64" s="317"/>
      <c r="B64" s="317"/>
      <c r="C64" s="335"/>
      <c r="D64" s="335"/>
      <c r="E64" s="343"/>
      <c r="F64" s="202" t="s">
        <v>239</v>
      </c>
      <c r="G64" s="86"/>
      <c r="H64" s="70"/>
      <c r="I64" s="71">
        <v>0.32250000000000001</v>
      </c>
      <c r="J64" s="72">
        <v>0.3075</v>
      </c>
      <c r="K64" s="70"/>
      <c r="L64" s="71">
        <v>3.2500000000000001E-2</v>
      </c>
      <c r="M64" s="72">
        <v>3.2500000000000001E-2</v>
      </c>
      <c r="N64" s="19"/>
      <c r="O64" s="87"/>
      <c r="P64" s="88">
        <f t="shared" si="0"/>
        <v>0.35499999999999998</v>
      </c>
      <c r="Q64" s="89">
        <f t="shared" si="0"/>
        <v>0.33999999999999997</v>
      </c>
    </row>
    <row r="65" spans="1:17" ht="24.95" customHeight="1" x14ac:dyDescent="0.2">
      <c r="A65" s="317">
        <v>6</v>
      </c>
      <c r="B65" s="317" t="s">
        <v>74</v>
      </c>
      <c r="C65" s="322" t="s">
        <v>75</v>
      </c>
      <c r="D65" s="322" t="s">
        <v>15</v>
      </c>
      <c r="E65" s="348"/>
      <c r="F65" s="202" t="s">
        <v>240</v>
      </c>
      <c r="G65" s="86"/>
      <c r="H65" s="70"/>
      <c r="I65" s="71">
        <v>0.32</v>
      </c>
      <c r="J65" s="72">
        <v>0.30499999999999999</v>
      </c>
      <c r="K65" s="70"/>
      <c r="L65" s="71">
        <v>3.2000000000000001E-2</v>
      </c>
      <c r="M65" s="72">
        <v>3.2000000000000001E-2</v>
      </c>
      <c r="N65" s="19"/>
      <c r="O65" s="87"/>
      <c r="P65" s="88">
        <f t="shared" si="0"/>
        <v>0.35199999999999998</v>
      </c>
      <c r="Q65" s="89">
        <f t="shared" si="0"/>
        <v>0.33699999999999997</v>
      </c>
    </row>
    <row r="66" spans="1:17" ht="24.95" customHeight="1" x14ac:dyDescent="0.2">
      <c r="A66" s="317"/>
      <c r="B66" s="317"/>
      <c r="C66" s="317"/>
      <c r="D66" s="317"/>
      <c r="E66" s="342" t="s">
        <v>242</v>
      </c>
      <c r="F66" s="202" t="s">
        <v>238</v>
      </c>
      <c r="G66" s="226"/>
      <c r="H66" s="70"/>
      <c r="I66" s="71">
        <v>0.32500000000000001</v>
      </c>
      <c r="J66" s="72">
        <v>0.31</v>
      </c>
      <c r="K66" s="70"/>
      <c r="L66" s="71">
        <v>3.3000000000000002E-2</v>
      </c>
      <c r="M66" s="72">
        <v>3.3000000000000002E-2</v>
      </c>
      <c r="N66" s="19"/>
      <c r="O66" s="87"/>
      <c r="P66" s="88">
        <f t="shared" si="0"/>
        <v>0.35799999999999998</v>
      </c>
      <c r="Q66" s="89">
        <f t="shared" si="0"/>
        <v>0.34299999999999997</v>
      </c>
    </row>
    <row r="67" spans="1:17" ht="18" x14ac:dyDescent="0.2">
      <c r="A67" s="317"/>
      <c r="B67" s="317"/>
      <c r="C67" s="317"/>
      <c r="D67" s="317"/>
      <c r="E67" s="343"/>
      <c r="F67" s="202" t="s">
        <v>239</v>
      </c>
      <c r="G67" s="86"/>
      <c r="H67" s="70"/>
      <c r="I67" s="71">
        <v>0.32250000000000001</v>
      </c>
      <c r="J67" s="72">
        <v>0.3075</v>
      </c>
      <c r="K67" s="70"/>
      <c r="L67" s="71">
        <v>3.2500000000000001E-2</v>
      </c>
      <c r="M67" s="72">
        <v>3.2500000000000001E-2</v>
      </c>
      <c r="N67" s="19"/>
      <c r="O67" s="87"/>
      <c r="P67" s="88">
        <f t="shared" si="0"/>
        <v>0.35499999999999998</v>
      </c>
      <c r="Q67" s="89">
        <f t="shared" si="0"/>
        <v>0.33999999999999997</v>
      </c>
    </row>
    <row r="68" spans="1:17" ht="18" x14ac:dyDescent="0.2">
      <c r="A68" s="317"/>
      <c r="B68" s="317"/>
      <c r="C68" s="317"/>
      <c r="D68" s="317"/>
      <c r="E68" s="348"/>
      <c r="F68" s="202" t="s">
        <v>240</v>
      </c>
      <c r="G68" s="86"/>
      <c r="H68" s="70"/>
      <c r="I68" s="71">
        <v>0.32</v>
      </c>
      <c r="J68" s="72">
        <v>0.30499999999999999</v>
      </c>
      <c r="K68" s="70"/>
      <c r="L68" s="71">
        <v>3.2000000000000001E-2</v>
      </c>
      <c r="M68" s="72">
        <v>3.2000000000000001E-2</v>
      </c>
      <c r="N68" s="19"/>
      <c r="O68" s="87"/>
      <c r="P68" s="88">
        <f t="shared" si="0"/>
        <v>0.35199999999999998</v>
      </c>
      <c r="Q68" s="89">
        <f t="shared" si="0"/>
        <v>0.33699999999999997</v>
      </c>
    </row>
    <row r="69" spans="1:17" ht="23.25" customHeight="1" x14ac:dyDescent="0.2">
      <c r="A69" s="317"/>
      <c r="B69" s="317"/>
      <c r="C69" s="317"/>
      <c r="D69" s="317"/>
      <c r="E69" s="342" t="s">
        <v>197</v>
      </c>
      <c r="F69" s="202" t="s">
        <v>238</v>
      </c>
      <c r="G69" s="226"/>
      <c r="H69" s="70"/>
      <c r="I69" s="71">
        <v>0.32500000000000001</v>
      </c>
      <c r="J69" s="72">
        <v>0.31</v>
      </c>
      <c r="K69" s="70"/>
      <c r="L69" s="71">
        <v>3.3000000000000002E-2</v>
      </c>
      <c r="M69" s="72">
        <v>3.3000000000000002E-2</v>
      </c>
      <c r="N69" s="19"/>
      <c r="O69" s="87"/>
      <c r="P69" s="88">
        <f t="shared" si="0"/>
        <v>0.35799999999999998</v>
      </c>
      <c r="Q69" s="89">
        <f t="shared" si="0"/>
        <v>0.34299999999999997</v>
      </c>
    </row>
    <row r="70" spans="1:17" ht="24.95" customHeight="1" x14ac:dyDescent="0.2">
      <c r="A70" s="317"/>
      <c r="B70" s="317"/>
      <c r="C70" s="317"/>
      <c r="D70" s="317"/>
      <c r="E70" s="343"/>
      <c r="F70" s="202" t="s">
        <v>239</v>
      </c>
      <c r="G70" s="86"/>
      <c r="H70" s="70"/>
      <c r="I70" s="71">
        <v>0.32250000000000001</v>
      </c>
      <c r="J70" s="72">
        <v>0.3075</v>
      </c>
      <c r="K70" s="70"/>
      <c r="L70" s="71">
        <v>3.2500000000000001E-2</v>
      </c>
      <c r="M70" s="72">
        <v>3.2500000000000001E-2</v>
      </c>
      <c r="N70" s="19"/>
      <c r="O70" s="87"/>
      <c r="P70" s="88">
        <f t="shared" si="0"/>
        <v>0.35499999999999998</v>
      </c>
      <c r="Q70" s="89">
        <f t="shared" si="0"/>
        <v>0.33999999999999997</v>
      </c>
    </row>
    <row r="71" spans="1:17" ht="24.95" customHeight="1" x14ac:dyDescent="0.2">
      <c r="A71" s="317"/>
      <c r="B71" s="317"/>
      <c r="C71" s="317"/>
      <c r="D71" s="317"/>
      <c r="E71" s="348"/>
      <c r="F71" s="202" t="s">
        <v>240</v>
      </c>
      <c r="G71" s="86"/>
      <c r="H71" s="70"/>
      <c r="I71" s="71">
        <v>0.32</v>
      </c>
      <c r="J71" s="72">
        <v>0.30499999999999999</v>
      </c>
      <c r="K71" s="70"/>
      <c r="L71" s="71">
        <v>3.2000000000000001E-2</v>
      </c>
      <c r="M71" s="72">
        <v>3.2000000000000001E-2</v>
      </c>
      <c r="N71" s="19"/>
      <c r="O71" s="87"/>
      <c r="P71" s="88">
        <f t="shared" si="0"/>
        <v>0.35199999999999998</v>
      </c>
      <c r="Q71" s="89">
        <f t="shared" si="0"/>
        <v>0.33699999999999997</v>
      </c>
    </row>
    <row r="72" spans="1:17" ht="24.95" customHeight="1" x14ac:dyDescent="0.2">
      <c r="A72" s="317"/>
      <c r="B72" s="317"/>
      <c r="C72" s="317"/>
      <c r="D72" s="317"/>
      <c r="E72" s="84" t="s">
        <v>76</v>
      </c>
      <c r="F72" s="221" t="s">
        <v>238</v>
      </c>
      <c r="G72" s="86"/>
      <c r="H72" s="70"/>
      <c r="I72" s="71">
        <v>0.32500000000000001</v>
      </c>
      <c r="J72" s="72">
        <v>0.31</v>
      </c>
      <c r="K72" s="70"/>
      <c r="L72" s="71">
        <v>3.3000000000000002E-2</v>
      </c>
      <c r="M72" s="72">
        <v>3.3000000000000002E-2</v>
      </c>
      <c r="N72" s="19"/>
      <c r="O72" s="87"/>
      <c r="P72" s="88">
        <f t="shared" si="0"/>
        <v>0.35799999999999998</v>
      </c>
      <c r="Q72" s="89">
        <f t="shared" si="0"/>
        <v>0.34299999999999997</v>
      </c>
    </row>
    <row r="73" spans="1:17" ht="24.95" customHeight="1" x14ac:dyDescent="0.2">
      <c r="A73" s="317"/>
      <c r="B73" s="317"/>
      <c r="C73" s="317"/>
      <c r="D73" s="317"/>
      <c r="E73" s="256" t="s">
        <v>244</v>
      </c>
      <c r="F73" s="222" t="s">
        <v>245</v>
      </c>
      <c r="G73" s="86"/>
      <c r="H73" s="70"/>
      <c r="I73" s="71">
        <v>0.32500000000000001</v>
      </c>
      <c r="J73" s="72">
        <v>0.31</v>
      </c>
      <c r="K73" s="70"/>
      <c r="L73" s="71">
        <v>3.3000000000000002E-2</v>
      </c>
      <c r="M73" s="72">
        <v>3.3000000000000002E-2</v>
      </c>
      <c r="N73" s="19"/>
      <c r="O73" s="87"/>
      <c r="P73" s="88">
        <f t="shared" si="0"/>
        <v>0.35799999999999998</v>
      </c>
      <c r="Q73" s="89">
        <f t="shared" si="0"/>
        <v>0.34299999999999997</v>
      </c>
    </row>
    <row r="74" spans="1:17" ht="36.75" customHeight="1" x14ac:dyDescent="0.2">
      <c r="A74" s="317"/>
      <c r="B74" s="317"/>
      <c r="C74" s="317"/>
      <c r="D74" s="317"/>
      <c r="E74" s="256" t="s">
        <v>241</v>
      </c>
      <c r="F74" s="90" t="s">
        <v>245</v>
      </c>
      <c r="G74" s="86"/>
      <c r="H74" s="70"/>
      <c r="I74" s="71">
        <v>0.32500000000000001</v>
      </c>
      <c r="J74" s="72">
        <v>0.31</v>
      </c>
      <c r="K74" s="70"/>
      <c r="L74" s="71">
        <v>3.3000000000000002E-2</v>
      </c>
      <c r="M74" s="72">
        <v>3.3000000000000002E-2</v>
      </c>
      <c r="N74" s="19"/>
      <c r="O74" s="87"/>
      <c r="P74" s="88">
        <f t="shared" si="0"/>
        <v>0.35799999999999998</v>
      </c>
      <c r="Q74" s="89">
        <f t="shared" si="0"/>
        <v>0.34299999999999997</v>
      </c>
    </row>
    <row r="75" spans="1:17" ht="21.75" customHeight="1" x14ac:dyDescent="0.2">
      <c r="A75" s="317"/>
      <c r="B75" s="317"/>
      <c r="C75" s="317"/>
      <c r="D75" s="317"/>
      <c r="E75" s="342" t="s">
        <v>77</v>
      </c>
      <c r="F75" s="90" t="s">
        <v>238</v>
      </c>
      <c r="G75" s="226"/>
      <c r="H75" s="70"/>
      <c r="I75" s="71">
        <v>0.32500000000000001</v>
      </c>
      <c r="J75" s="72">
        <v>0.31</v>
      </c>
      <c r="K75" s="70"/>
      <c r="L75" s="71">
        <v>3.3000000000000002E-2</v>
      </c>
      <c r="M75" s="72">
        <v>3.3000000000000002E-2</v>
      </c>
      <c r="N75" s="19"/>
      <c r="O75" s="87"/>
      <c r="P75" s="88">
        <f t="shared" si="0"/>
        <v>0.35799999999999998</v>
      </c>
      <c r="Q75" s="89">
        <f t="shared" si="0"/>
        <v>0.34299999999999997</v>
      </c>
    </row>
    <row r="76" spans="1:17" ht="21.75" customHeight="1" x14ac:dyDescent="0.2">
      <c r="A76" s="317"/>
      <c r="B76" s="317"/>
      <c r="C76" s="317"/>
      <c r="D76" s="317"/>
      <c r="E76" s="343"/>
      <c r="F76" s="91" t="s">
        <v>239</v>
      </c>
      <c r="G76" s="86"/>
      <c r="H76" s="92"/>
      <c r="I76" s="93">
        <v>0.32250000000000001</v>
      </c>
      <c r="J76" s="94">
        <v>0.3075</v>
      </c>
      <c r="K76" s="92"/>
      <c r="L76" s="93">
        <v>3.2500000000000001E-2</v>
      </c>
      <c r="M76" s="94">
        <v>3.2500000000000001E-2</v>
      </c>
      <c r="N76" s="19"/>
      <c r="O76" s="95"/>
      <c r="P76" s="96">
        <f t="shared" ref="P76:Q136" si="2">I76+L76</f>
        <v>0.35499999999999998</v>
      </c>
      <c r="Q76" s="97">
        <f t="shared" si="2"/>
        <v>0.33999999999999997</v>
      </c>
    </row>
    <row r="77" spans="1:17" ht="21.75" customHeight="1" thickBot="1" x14ac:dyDescent="0.25">
      <c r="A77" s="318"/>
      <c r="B77" s="318"/>
      <c r="C77" s="318"/>
      <c r="D77" s="318"/>
      <c r="E77" s="344"/>
      <c r="F77" s="98" t="s">
        <v>240</v>
      </c>
      <c r="G77" s="86"/>
      <c r="H77" s="76"/>
      <c r="I77" s="77">
        <v>0.32</v>
      </c>
      <c r="J77" s="78">
        <v>0.30499999999999999</v>
      </c>
      <c r="K77" s="76"/>
      <c r="L77" s="77">
        <v>3.2000000000000001E-2</v>
      </c>
      <c r="M77" s="78">
        <v>3.2000000000000001E-2</v>
      </c>
      <c r="N77" s="19"/>
      <c r="O77" s="99"/>
      <c r="P77" s="100">
        <f t="shared" si="2"/>
        <v>0.35199999999999998</v>
      </c>
      <c r="Q77" s="101">
        <f t="shared" si="2"/>
        <v>0.33699999999999997</v>
      </c>
    </row>
    <row r="78" spans="1:17" ht="24.95" customHeight="1" thickTop="1" x14ac:dyDescent="0.2">
      <c r="A78" s="302">
        <v>7</v>
      </c>
      <c r="B78" s="302" t="s">
        <v>78</v>
      </c>
      <c r="C78" s="302" t="s">
        <v>79</v>
      </c>
      <c r="D78" s="302" t="s">
        <v>15</v>
      </c>
      <c r="E78" s="346" t="s">
        <v>251</v>
      </c>
      <c r="F78" s="58" t="s">
        <v>80</v>
      </c>
      <c r="G78" s="226"/>
      <c r="H78" s="59">
        <v>0.30159999999999998</v>
      </c>
      <c r="I78" s="408">
        <v>0.2954</v>
      </c>
      <c r="J78" s="61">
        <v>0.28910000000000002</v>
      </c>
      <c r="K78" s="59">
        <v>0.05</v>
      </c>
      <c r="L78" s="408">
        <v>0.05</v>
      </c>
      <c r="M78" s="61">
        <v>0.05</v>
      </c>
      <c r="N78" s="19"/>
      <c r="O78" s="59">
        <f t="shared" ref="O78:O139" si="3">H78+K78</f>
        <v>0.35159999999999997</v>
      </c>
      <c r="P78" s="60">
        <f t="shared" si="2"/>
        <v>0.34539999999999998</v>
      </c>
      <c r="Q78" s="61">
        <f t="shared" si="2"/>
        <v>0.33910000000000001</v>
      </c>
    </row>
    <row r="79" spans="1:17" ht="24.95" customHeight="1" x14ac:dyDescent="0.2">
      <c r="A79" s="345"/>
      <c r="B79" s="345"/>
      <c r="C79" s="345"/>
      <c r="D79" s="345"/>
      <c r="E79" s="338"/>
      <c r="F79" s="23" t="s">
        <v>42</v>
      </c>
      <c r="G79" s="226"/>
      <c r="H79" s="24">
        <v>0.28910000000000002</v>
      </c>
      <c r="I79" s="394">
        <v>0.28289999999999998</v>
      </c>
      <c r="J79" s="26">
        <v>0.2767</v>
      </c>
      <c r="K79" s="24">
        <v>0.05</v>
      </c>
      <c r="L79" s="394">
        <v>0.05</v>
      </c>
      <c r="M79" s="26">
        <v>0.05</v>
      </c>
      <c r="N79" s="19"/>
      <c r="O79" s="24">
        <f t="shared" si="3"/>
        <v>0.33910000000000001</v>
      </c>
      <c r="P79" s="25">
        <f t="shared" si="2"/>
        <v>0.33289999999999997</v>
      </c>
      <c r="Q79" s="26">
        <f t="shared" si="2"/>
        <v>0.32669999999999999</v>
      </c>
    </row>
    <row r="80" spans="1:17" ht="24.95" customHeight="1" x14ac:dyDescent="0.2">
      <c r="A80" s="345"/>
      <c r="B80" s="345"/>
      <c r="C80" s="345"/>
      <c r="D80" s="345"/>
      <c r="E80" s="338"/>
      <c r="F80" s="58" t="s">
        <v>43</v>
      </c>
      <c r="G80" s="226"/>
      <c r="H80" s="59">
        <v>0.2767</v>
      </c>
      <c r="I80" s="408">
        <v>0.27050000000000002</v>
      </c>
      <c r="J80" s="61">
        <v>0.26440000000000002</v>
      </c>
      <c r="K80" s="59">
        <v>0.05</v>
      </c>
      <c r="L80" s="408">
        <v>0.05</v>
      </c>
      <c r="M80" s="61">
        <v>0.05</v>
      </c>
      <c r="N80" s="19"/>
      <c r="O80" s="59">
        <f t="shared" si="3"/>
        <v>0.32669999999999999</v>
      </c>
      <c r="P80" s="60">
        <f t="shared" si="2"/>
        <v>0.32050000000000001</v>
      </c>
      <c r="Q80" s="61">
        <f t="shared" si="2"/>
        <v>0.31440000000000001</v>
      </c>
    </row>
    <row r="81" spans="1:17" ht="24.95" customHeight="1" x14ac:dyDescent="0.2">
      <c r="A81" s="345"/>
      <c r="B81" s="345"/>
      <c r="C81" s="345"/>
      <c r="D81" s="345"/>
      <c r="E81" s="338" t="s">
        <v>252</v>
      </c>
      <c r="F81" s="23" t="s">
        <v>80</v>
      </c>
      <c r="G81" s="226"/>
      <c r="H81" s="24">
        <v>0.29099999999999998</v>
      </c>
      <c r="I81" s="394">
        <v>0.2848</v>
      </c>
      <c r="J81" s="26">
        <v>0.27860000000000001</v>
      </c>
      <c r="K81" s="24">
        <v>0.05</v>
      </c>
      <c r="L81" s="394">
        <v>0.05</v>
      </c>
      <c r="M81" s="26">
        <v>0.05</v>
      </c>
      <c r="N81" s="19"/>
      <c r="O81" s="24">
        <f t="shared" si="3"/>
        <v>0.34099999999999997</v>
      </c>
      <c r="P81" s="25">
        <f t="shared" si="2"/>
        <v>0.33479999999999999</v>
      </c>
      <c r="Q81" s="26">
        <f t="shared" si="2"/>
        <v>0.3286</v>
      </c>
    </row>
    <row r="82" spans="1:17" ht="24.95" customHeight="1" x14ac:dyDescent="0.2">
      <c r="A82" s="345"/>
      <c r="B82" s="345"/>
      <c r="C82" s="345"/>
      <c r="D82" s="345"/>
      <c r="E82" s="338"/>
      <c r="F82" s="58" t="s">
        <v>42</v>
      </c>
      <c r="G82" s="226"/>
      <c r="H82" s="59">
        <v>0.27860000000000001</v>
      </c>
      <c r="I82" s="408">
        <v>0.27250000000000002</v>
      </c>
      <c r="J82" s="61">
        <v>0.26629999999999998</v>
      </c>
      <c r="K82" s="59">
        <v>0.05</v>
      </c>
      <c r="L82" s="408">
        <v>0.05</v>
      </c>
      <c r="M82" s="61">
        <v>0.05</v>
      </c>
      <c r="N82" s="19"/>
      <c r="O82" s="59">
        <f t="shared" si="3"/>
        <v>0.3286</v>
      </c>
      <c r="P82" s="60">
        <f t="shared" si="2"/>
        <v>0.32250000000000001</v>
      </c>
      <c r="Q82" s="61">
        <f t="shared" si="2"/>
        <v>0.31629999999999997</v>
      </c>
    </row>
    <row r="83" spans="1:17" ht="24.95" customHeight="1" x14ac:dyDescent="0.2">
      <c r="A83" s="345"/>
      <c r="B83" s="345"/>
      <c r="C83" s="345"/>
      <c r="D83" s="345"/>
      <c r="E83" s="338"/>
      <c r="F83" s="23" t="s">
        <v>43</v>
      </c>
      <c r="G83" s="226"/>
      <c r="H83" s="24">
        <v>0.26629999999999998</v>
      </c>
      <c r="I83" s="394">
        <v>0.2601</v>
      </c>
      <c r="J83" s="26">
        <v>0.254</v>
      </c>
      <c r="K83" s="24">
        <v>0.05</v>
      </c>
      <c r="L83" s="394">
        <v>0.05</v>
      </c>
      <c r="M83" s="26">
        <v>0.05</v>
      </c>
      <c r="N83" s="19"/>
      <c r="O83" s="24">
        <f t="shared" si="3"/>
        <v>0.31629999999999997</v>
      </c>
      <c r="P83" s="25">
        <f t="shared" si="2"/>
        <v>0.31009999999999999</v>
      </c>
      <c r="Q83" s="26">
        <f t="shared" si="2"/>
        <v>0.30399999999999999</v>
      </c>
    </row>
    <row r="84" spans="1:17" ht="24.95" customHeight="1" x14ac:dyDescent="0.2">
      <c r="A84" s="345"/>
      <c r="B84" s="345"/>
      <c r="C84" s="345"/>
      <c r="D84" s="345"/>
      <c r="E84" s="338" t="s">
        <v>253</v>
      </c>
      <c r="F84" s="58" t="s">
        <v>80</v>
      </c>
      <c r="G84" s="226"/>
      <c r="H84" s="59">
        <v>0.29409999999999997</v>
      </c>
      <c r="I84" s="408">
        <v>0.28770000000000001</v>
      </c>
      <c r="J84" s="61">
        <v>0.28129999999999999</v>
      </c>
      <c r="K84" s="59">
        <v>0.05</v>
      </c>
      <c r="L84" s="408">
        <v>0.05</v>
      </c>
      <c r="M84" s="61">
        <v>0.05</v>
      </c>
      <c r="N84" s="19"/>
      <c r="O84" s="59">
        <f t="shared" si="3"/>
        <v>0.34409999999999996</v>
      </c>
      <c r="P84" s="60">
        <f t="shared" si="2"/>
        <v>0.3377</v>
      </c>
      <c r="Q84" s="61">
        <f t="shared" si="2"/>
        <v>0.33129999999999998</v>
      </c>
    </row>
    <row r="85" spans="1:17" ht="24.95" customHeight="1" x14ac:dyDescent="0.2">
      <c r="A85" s="345"/>
      <c r="B85" s="345"/>
      <c r="C85" s="345"/>
      <c r="D85" s="345"/>
      <c r="E85" s="338"/>
      <c r="F85" s="23" t="s">
        <v>42</v>
      </c>
      <c r="G85" s="226"/>
      <c r="H85" s="24">
        <v>0.28129999999999999</v>
      </c>
      <c r="I85" s="394">
        <v>0.27479999999999999</v>
      </c>
      <c r="J85" s="26">
        <v>0.26850000000000002</v>
      </c>
      <c r="K85" s="24">
        <v>0.05</v>
      </c>
      <c r="L85" s="394">
        <v>0.05</v>
      </c>
      <c r="M85" s="26">
        <v>0.05</v>
      </c>
      <c r="N85" s="19"/>
      <c r="O85" s="24">
        <f t="shared" si="3"/>
        <v>0.33129999999999998</v>
      </c>
      <c r="P85" s="25">
        <f t="shared" si="2"/>
        <v>0.32479999999999998</v>
      </c>
      <c r="Q85" s="26">
        <f t="shared" si="2"/>
        <v>0.31850000000000001</v>
      </c>
    </row>
    <row r="86" spans="1:17" ht="24.95" customHeight="1" x14ac:dyDescent="0.2">
      <c r="A86" s="345"/>
      <c r="B86" s="345"/>
      <c r="C86" s="345"/>
      <c r="D86" s="345"/>
      <c r="E86" s="338"/>
      <c r="F86" s="58" t="s">
        <v>43</v>
      </c>
      <c r="G86" s="226"/>
      <c r="H86" s="59">
        <v>0.26850000000000002</v>
      </c>
      <c r="I86" s="408">
        <v>0.2621</v>
      </c>
      <c r="J86" s="61">
        <v>0.25580000000000003</v>
      </c>
      <c r="K86" s="59">
        <v>0.05</v>
      </c>
      <c r="L86" s="408">
        <v>0.05</v>
      </c>
      <c r="M86" s="61">
        <v>0.05</v>
      </c>
      <c r="N86" s="19"/>
      <c r="O86" s="59">
        <f t="shared" si="3"/>
        <v>0.31850000000000001</v>
      </c>
      <c r="P86" s="60">
        <f t="shared" si="2"/>
        <v>0.31209999999999999</v>
      </c>
      <c r="Q86" s="61">
        <f t="shared" si="2"/>
        <v>0.30580000000000002</v>
      </c>
    </row>
    <row r="87" spans="1:17" ht="24.95" customHeight="1" x14ac:dyDescent="0.2">
      <c r="A87" s="345"/>
      <c r="B87" s="345"/>
      <c r="C87" s="345"/>
      <c r="D87" s="345"/>
      <c r="E87" s="338" t="s">
        <v>254</v>
      </c>
      <c r="F87" s="23" t="s">
        <v>80</v>
      </c>
      <c r="G87" s="226"/>
      <c r="H87" s="24">
        <v>0.30049999999999999</v>
      </c>
      <c r="I87" s="394">
        <v>0.29380000000000001</v>
      </c>
      <c r="J87" s="26">
        <v>0.28699999999999998</v>
      </c>
      <c r="K87" s="24">
        <v>0.05</v>
      </c>
      <c r="L87" s="394">
        <v>0.05</v>
      </c>
      <c r="M87" s="26">
        <v>0.05</v>
      </c>
      <c r="N87" s="19"/>
      <c r="O87" s="24">
        <f t="shared" si="3"/>
        <v>0.35049999999999998</v>
      </c>
      <c r="P87" s="25">
        <f t="shared" si="2"/>
        <v>0.34379999999999999</v>
      </c>
      <c r="Q87" s="26">
        <f t="shared" si="2"/>
        <v>0.33699999999999997</v>
      </c>
    </row>
    <row r="88" spans="1:17" ht="24.95" customHeight="1" x14ac:dyDescent="0.2">
      <c r="A88" s="345"/>
      <c r="B88" s="345"/>
      <c r="C88" s="345"/>
      <c r="D88" s="345"/>
      <c r="E88" s="338"/>
      <c r="F88" s="58" t="s">
        <v>42</v>
      </c>
      <c r="G88" s="226"/>
      <c r="H88" s="59">
        <v>0.28699999999999998</v>
      </c>
      <c r="I88" s="408">
        <v>0.28029999999999999</v>
      </c>
      <c r="J88" s="61">
        <v>0.2737</v>
      </c>
      <c r="K88" s="59">
        <v>0.05</v>
      </c>
      <c r="L88" s="408">
        <v>0.05</v>
      </c>
      <c r="M88" s="61">
        <v>0.05</v>
      </c>
      <c r="N88" s="19"/>
      <c r="O88" s="59">
        <f t="shared" si="3"/>
        <v>0.33699999999999997</v>
      </c>
      <c r="P88" s="60">
        <f t="shared" si="2"/>
        <v>0.33029999999999998</v>
      </c>
      <c r="Q88" s="61">
        <f t="shared" si="2"/>
        <v>0.32369999999999999</v>
      </c>
    </row>
    <row r="89" spans="1:17" ht="24.95" customHeight="1" x14ac:dyDescent="0.2">
      <c r="A89" s="345"/>
      <c r="B89" s="345"/>
      <c r="C89" s="345"/>
      <c r="D89" s="345"/>
      <c r="E89" s="338"/>
      <c r="F89" s="23" t="s">
        <v>43</v>
      </c>
      <c r="G89" s="226"/>
      <c r="H89" s="24">
        <v>0.2737</v>
      </c>
      <c r="I89" s="394">
        <v>0.26700000000000002</v>
      </c>
      <c r="J89" s="26">
        <v>0.26040000000000002</v>
      </c>
      <c r="K89" s="24">
        <v>0.05</v>
      </c>
      <c r="L89" s="394">
        <v>0.05</v>
      </c>
      <c r="M89" s="26">
        <v>0.05</v>
      </c>
      <c r="N89" s="19"/>
      <c r="O89" s="24">
        <f t="shared" si="3"/>
        <v>0.32369999999999999</v>
      </c>
      <c r="P89" s="25">
        <f t="shared" si="2"/>
        <v>0.317</v>
      </c>
      <c r="Q89" s="26">
        <f t="shared" si="2"/>
        <v>0.31040000000000001</v>
      </c>
    </row>
    <row r="90" spans="1:17" ht="24.95" customHeight="1" x14ac:dyDescent="0.2">
      <c r="A90" s="345"/>
      <c r="B90" s="345"/>
      <c r="C90" s="345"/>
      <c r="D90" s="345"/>
      <c r="E90" s="338" t="s">
        <v>255</v>
      </c>
      <c r="F90" s="58" t="s">
        <v>80</v>
      </c>
      <c r="G90" s="226"/>
      <c r="H90" s="59">
        <v>0.30809999999999998</v>
      </c>
      <c r="I90" s="408">
        <v>0.30099999999999999</v>
      </c>
      <c r="J90" s="61">
        <v>0.29399999999999998</v>
      </c>
      <c r="K90" s="59">
        <v>0.05</v>
      </c>
      <c r="L90" s="408">
        <v>0.05</v>
      </c>
      <c r="M90" s="61">
        <v>0.05</v>
      </c>
      <c r="N90" s="19"/>
      <c r="O90" s="59">
        <f t="shared" si="3"/>
        <v>0.35809999999999997</v>
      </c>
      <c r="P90" s="60">
        <f t="shared" si="2"/>
        <v>0.35099999999999998</v>
      </c>
      <c r="Q90" s="61">
        <f t="shared" si="2"/>
        <v>0.34399999999999997</v>
      </c>
    </row>
    <row r="91" spans="1:17" ht="24.95" customHeight="1" x14ac:dyDescent="0.2">
      <c r="A91" s="345"/>
      <c r="B91" s="345"/>
      <c r="C91" s="345"/>
      <c r="D91" s="345"/>
      <c r="E91" s="338"/>
      <c r="F91" s="23" t="s">
        <v>42</v>
      </c>
      <c r="G91" s="226"/>
      <c r="H91" s="24">
        <v>0.29399999999999998</v>
      </c>
      <c r="I91" s="394">
        <v>0.28699999999999998</v>
      </c>
      <c r="J91" s="26">
        <v>0.28000000000000003</v>
      </c>
      <c r="K91" s="24">
        <v>0.05</v>
      </c>
      <c r="L91" s="394">
        <v>0.05</v>
      </c>
      <c r="M91" s="26">
        <v>0.05</v>
      </c>
      <c r="N91" s="19"/>
      <c r="O91" s="24">
        <f t="shared" si="3"/>
        <v>0.34399999999999997</v>
      </c>
      <c r="P91" s="25">
        <f t="shared" si="2"/>
        <v>0.33699999999999997</v>
      </c>
      <c r="Q91" s="26">
        <f t="shared" si="2"/>
        <v>0.33</v>
      </c>
    </row>
    <row r="92" spans="1:17" ht="24.95" customHeight="1" x14ac:dyDescent="0.2">
      <c r="A92" s="345"/>
      <c r="B92" s="345"/>
      <c r="C92" s="345"/>
      <c r="D92" s="345"/>
      <c r="E92" s="338"/>
      <c r="F92" s="58" t="s">
        <v>43</v>
      </c>
      <c r="G92" s="226"/>
      <c r="H92" s="59">
        <v>0.28000000000000003</v>
      </c>
      <c r="I92" s="408">
        <v>0.27310000000000001</v>
      </c>
      <c r="J92" s="61">
        <v>0.26619999999999999</v>
      </c>
      <c r="K92" s="59">
        <v>0.05</v>
      </c>
      <c r="L92" s="408">
        <v>0.05</v>
      </c>
      <c r="M92" s="61">
        <v>0.05</v>
      </c>
      <c r="N92" s="19"/>
      <c r="O92" s="59">
        <f t="shared" si="3"/>
        <v>0.33</v>
      </c>
      <c r="P92" s="60">
        <f t="shared" si="2"/>
        <v>0.3231</v>
      </c>
      <c r="Q92" s="61">
        <f t="shared" si="2"/>
        <v>0.31619999999999998</v>
      </c>
    </row>
    <row r="93" spans="1:17" ht="24.95" customHeight="1" x14ac:dyDescent="0.2">
      <c r="A93" s="345"/>
      <c r="B93" s="345"/>
      <c r="C93" s="345"/>
      <c r="D93" s="345"/>
      <c r="E93" s="338" t="s">
        <v>256</v>
      </c>
      <c r="F93" s="23" t="s">
        <v>42</v>
      </c>
      <c r="G93" s="226"/>
      <c r="H93" s="24">
        <v>0.30130000000000001</v>
      </c>
      <c r="I93" s="394">
        <v>0.29399999999999998</v>
      </c>
      <c r="J93" s="26">
        <v>0.28670000000000001</v>
      </c>
      <c r="K93" s="24">
        <v>0.05</v>
      </c>
      <c r="L93" s="394">
        <v>0.05</v>
      </c>
      <c r="M93" s="26">
        <v>0.05</v>
      </c>
      <c r="N93" s="19"/>
      <c r="O93" s="24">
        <f t="shared" si="3"/>
        <v>0.3513</v>
      </c>
      <c r="P93" s="25">
        <f t="shared" si="2"/>
        <v>0.34399999999999997</v>
      </c>
      <c r="Q93" s="26">
        <f t="shared" si="2"/>
        <v>0.3367</v>
      </c>
    </row>
    <row r="94" spans="1:17" ht="24.95" customHeight="1" x14ac:dyDescent="0.2">
      <c r="A94" s="345"/>
      <c r="B94" s="345"/>
      <c r="C94" s="345"/>
      <c r="D94" s="345"/>
      <c r="E94" s="338"/>
      <c r="F94" s="58" t="s">
        <v>43</v>
      </c>
      <c r="G94" s="226"/>
      <c r="H94" s="59">
        <v>0.28670000000000001</v>
      </c>
      <c r="I94" s="408">
        <v>0.27950000000000003</v>
      </c>
      <c r="J94" s="61">
        <v>0.27229999999999999</v>
      </c>
      <c r="K94" s="59">
        <v>0.05</v>
      </c>
      <c r="L94" s="408">
        <v>0.05</v>
      </c>
      <c r="M94" s="61">
        <v>0.05</v>
      </c>
      <c r="N94" s="19"/>
      <c r="O94" s="59">
        <f t="shared" si="3"/>
        <v>0.3367</v>
      </c>
      <c r="P94" s="60">
        <f t="shared" si="2"/>
        <v>0.32950000000000002</v>
      </c>
      <c r="Q94" s="61">
        <f t="shared" si="2"/>
        <v>0.32229999999999998</v>
      </c>
    </row>
    <row r="95" spans="1:17" ht="24.95" customHeight="1" thickBot="1" x14ac:dyDescent="0.25">
      <c r="A95" s="303"/>
      <c r="B95" s="303"/>
      <c r="C95" s="303"/>
      <c r="D95" s="303"/>
      <c r="E95" s="264" t="s">
        <v>81</v>
      </c>
      <c r="F95" s="23" t="s">
        <v>82</v>
      </c>
      <c r="G95" s="226"/>
      <c r="H95" s="24">
        <v>0.48</v>
      </c>
      <c r="I95" s="394">
        <v>0.48</v>
      </c>
      <c r="J95" s="26">
        <v>0.48</v>
      </c>
      <c r="K95" s="24"/>
      <c r="L95" s="394"/>
      <c r="M95" s="26"/>
      <c r="N95" s="19"/>
      <c r="O95" s="24">
        <f t="shared" si="3"/>
        <v>0.48</v>
      </c>
      <c r="P95" s="25">
        <f t="shared" si="2"/>
        <v>0.48</v>
      </c>
      <c r="Q95" s="26">
        <f t="shared" si="2"/>
        <v>0.48</v>
      </c>
    </row>
    <row r="96" spans="1:17" ht="24.95" customHeight="1" thickTop="1" x14ac:dyDescent="0.2">
      <c r="A96" s="296">
        <v>8</v>
      </c>
      <c r="B96" s="296" t="s">
        <v>83</v>
      </c>
      <c r="C96" s="296" t="s">
        <v>84</v>
      </c>
      <c r="D96" s="296" t="s">
        <v>15</v>
      </c>
      <c r="E96" s="339" t="s">
        <v>85</v>
      </c>
      <c r="F96" s="80" t="s">
        <v>86</v>
      </c>
      <c r="G96" s="427"/>
      <c r="H96" s="66"/>
      <c r="I96" s="67">
        <v>0.30570000000000003</v>
      </c>
      <c r="J96" s="68"/>
      <c r="K96" s="66"/>
      <c r="L96" s="67">
        <v>2.7E-2</v>
      </c>
      <c r="M96" s="68"/>
      <c r="N96" s="19"/>
      <c r="O96" s="66"/>
      <c r="P96" s="102">
        <f t="shared" si="2"/>
        <v>0.33270000000000005</v>
      </c>
      <c r="Q96" s="68"/>
    </row>
    <row r="97" spans="1:17" ht="24.95" customHeight="1" x14ac:dyDescent="0.2">
      <c r="A97" s="297"/>
      <c r="B97" s="297"/>
      <c r="C97" s="297"/>
      <c r="D97" s="297"/>
      <c r="E97" s="340"/>
      <c r="F97" s="85" t="s">
        <v>87</v>
      </c>
      <c r="G97" s="427"/>
      <c r="H97" s="70"/>
      <c r="I97" s="71">
        <v>0.30570000000000003</v>
      </c>
      <c r="J97" s="72"/>
      <c r="K97" s="70"/>
      <c r="L97" s="71">
        <v>3.4000000000000002E-2</v>
      </c>
      <c r="M97" s="72"/>
      <c r="N97" s="19"/>
      <c r="O97" s="70"/>
      <c r="P97" s="103">
        <f t="shared" si="2"/>
        <v>0.3397</v>
      </c>
      <c r="Q97" s="72"/>
    </row>
    <row r="98" spans="1:17" ht="24.95" customHeight="1" x14ac:dyDescent="0.2">
      <c r="A98" s="297"/>
      <c r="B98" s="297"/>
      <c r="C98" s="297"/>
      <c r="D98" s="297"/>
      <c r="E98" s="340"/>
      <c r="F98" s="85" t="s">
        <v>88</v>
      </c>
      <c r="G98" s="427"/>
      <c r="H98" s="70"/>
      <c r="I98" s="71">
        <v>0.30570000000000003</v>
      </c>
      <c r="J98" s="72"/>
      <c r="K98" s="70"/>
      <c r="L98" s="71">
        <v>3.6999999999999998E-2</v>
      </c>
      <c r="M98" s="72"/>
      <c r="N98" s="19"/>
      <c r="O98" s="70"/>
      <c r="P98" s="103">
        <f t="shared" si="2"/>
        <v>0.3427</v>
      </c>
      <c r="Q98" s="72"/>
    </row>
    <row r="99" spans="1:17" ht="24.95" customHeight="1" x14ac:dyDescent="0.2">
      <c r="A99" s="297"/>
      <c r="B99" s="297"/>
      <c r="C99" s="297"/>
      <c r="D99" s="297"/>
      <c r="E99" s="340"/>
      <c r="F99" s="85" t="s">
        <v>89</v>
      </c>
      <c r="G99" s="427"/>
      <c r="H99" s="70"/>
      <c r="I99" s="104">
        <v>0.30570000000000003</v>
      </c>
      <c r="J99" s="105"/>
      <c r="K99" s="106"/>
      <c r="L99" s="104">
        <v>0.04</v>
      </c>
      <c r="M99" s="72"/>
      <c r="N99" s="19"/>
      <c r="O99" s="70"/>
      <c r="P99" s="103">
        <f t="shared" si="2"/>
        <v>0.34570000000000001</v>
      </c>
      <c r="Q99" s="72"/>
    </row>
    <row r="100" spans="1:17" ht="24.95" customHeight="1" thickBot="1" x14ac:dyDescent="0.25">
      <c r="A100" s="298"/>
      <c r="B100" s="298"/>
      <c r="C100" s="298"/>
      <c r="D100" s="298"/>
      <c r="E100" s="341"/>
      <c r="F100" s="107" t="s">
        <v>235</v>
      </c>
      <c r="G100" s="427"/>
      <c r="H100" s="76"/>
      <c r="I100" s="108">
        <v>0.28499999999999998</v>
      </c>
      <c r="J100" s="109"/>
      <c r="K100" s="110"/>
      <c r="L100" s="108">
        <v>3.9E-2</v>
      </c>
      <c r="M100" s="78"/>
      <c r="N100" s="19"/>
      <c r="O100" s="76"/>
      <c r="P100" s="111">
        <f t="shared" si="2"/>
        <v>0.32399999999999995</v>
      </c>
      <c r="Q100" s="78"/>
    </row>
    <row r="101" spans="1:17" ht="24.95" customHeight="1" thickTop="1" x14ac:dyDescent="0.2">
      <c r="A101" s="327">
        <v>9</v>
      </c>
      <c r="B101" s="330" t="s">
        <v>90</v>
      </c>
      <c r="C101" s="327" t="s">
        <v>91</v>
      </c>
      <c r="D101" s="327" t="s">
        <v>15</v>
      </c>
      <c r="E101" s="333" t="s">
        <v>85</v>
      </c>
      <c r="F101" s="216" t="s">
        <v>92</v>
      </c>
      <c r="G101" s="226"/>
      <c r="H101" s="59">
        <v>0.375</v>
      </c>
      <c r="I101" s="408">
        <v>0.375</v>
      </c>
      <c r="J101" s="61">
        <v>0.375</v>
      </c>
      <c r="K101" s="59">
        <v>4.4999999999999998E-2</v>
      </c>
      <c r="L101" s="408">
        <v>4.4999999999999998E-2</v>
      </c>
      <c r="M101" s="61">
        <v>4.4999999999999998E-2</v>
      </c>
      <c r="N101" s="19"/>
      <c r="O101" s="39">
        <f t="shared" si="3"/>
        <v>0.42</v>
      </c>
      <c r="P101" s="40">
        <f t="shared" si="2"/>
        <v>0.42</v>
      </c>
      <c r="Q101" s="41">
        <f t="shared" si="2"/>
        <v>0.42</v>
      </c>
    </row>
    <row r="102" spans="1:17" ht="24.95" customHeight="1" x14ac:dyDescent="0.2">
      <c r="A102" s="328"/>
      <c r="B102" s="331"/>
      <c r="C102" s="328"/>
      <c r="D102" s="328"/>
      <c r="E102" s="334"/>
      <c r="F102" s="217" t="s">
        <v>93</v>
      </c>
      <c r="G102" s="226"/>
      <c r="H102" s="24">
        <v>0.37</v>
      </c>
      <c r="I102" s="394">
        <v>0.37</v>
      </c>
      <c r="J102" s="26">
        <v>0.37</v>
      </c>
      <c r="K102" s="24">
        <v>0.05</v>
      </c>
      <c r="L102" s="394">
        <v>0.05</v>
      </c>
      <c r="M102" s="26">
        <v>0.05</v>
      </c>
      <c r="N102" s="19"/>
      <c r="O102" s="28">
        <f t="shared" si="3"/>
        <v>0.42</v>
      </c>
      <c r="P102" s="29">
        <f t="shared" si="2"/>
        <v>0.42</v>
      </c>
      <c r="Q102" s="30">
        <f t="shared" si="2"/>
        <v>0.42</v>
      </c>
    </row>
    <row r="103" spans="1:17" ht="24.95" customHeight="1" thickBot="1" x14ac:dyDescent="0.25">
      <c r="A103" s="329"/>
      <c r="B103" s="332"/>
      <c r="C103" s="329"/>
      <c r="D103" s="329"/>
      <c r="E103" s="218" t="s">
        <v>94</v>
      </c>
      <c r="F103" s="219" t="s">
        <v>95</v>
      </c>
      <c r="G103" s="226"/>
      <c r="H103" s="59">
        <v>0.04</v>
      </c>
      <c r="I103" s="408">
        <v>0.04</v>
      </c>
      <c r="J103" s="61">
        <v>0.04</v>
      </c>
      <c r="K103" s="59"/>
      <c r="L103" s="408"/>
      <c r="M103" s="61"/>
      <c r="N103" s="19"/>
      <c r="O103" s="112">
        <f t="shared" si="3"/>
        <v>0.04</v>
      </c>
      <c r="P103" s="113">
        <f t="shared" si="2"/>
        <v>0.04</v>
      </c>
      <c r="Q103" s="114">
        <f t="shared" si="2"/>
        <v>0.04</v>
      </c>
    </row>
    <row r="104" spans="1:17" ht="24.95" customHeight="1" thickTop="1" x14ac:dyDescent="0.2">
      <c r="A104" s="316">
        <v>11</v>
      </c>
      <c r="B104" s="316" t="s">
        <v>96</v>
      </c>
      <c r="C104" s="296" t="s">
        <v>97</v>
      </c>
      <c r="D104" s="316" t="s">
        <v>15</v>
      </c>
      <c r="E104" s="336" t="s">
        <v>98</v>
      </c>
      <c r="F104" s="80" t="s">
        <v>246</v>
      </c>
      <c r="G104" s="226"/>
      <c r="H104" s="66">
        <v>0.35049999999999998</v>
      </c>
      <c r="I104" s="67">
        <v>0.34799999999999998</v>
      </c>
      <c r="J104" s="68">
        <v>0.34549999999999997</v>
      </c>
      <c r="K104" s="66">
        <v>3.2500000000000001E-2</v>
      </c>
      <c r="L104" s="67">
        <v>3.2500000000000001E-2</v>
      </c>
      <c r="M104" s="68">
        <v>3.2500000000000001E-2</v>
      </c>
      <c r="N104" s="19"/>
      <c r="O104" s="66">
        <f t="shared" si="3"/>
        <v>0.38300000000000001</v>
      </c>
      <c r="P104" s="102">
        <f t="shared" si="2"/>
        <v>0.38049999999999995</v>
      </c>
      <c r="Q104" s="68">
        <f t="shared" si="2"/>
        <v>0.378</v>
      </c>
    </row>
    <row r="105" spans="1:17" ht="24.95" customHeight="1" x14ac:dyDescent="0.2">
      <c r="A105" s="317"/>
      <c r="B105" s="317"/>
      <c r="C105" s="335"/>
      <c r="D105" s="317"/>
      <c r="E105" s="337"/>
      <c r="F105" s="223" t="s">
        <v>247</v>
      </c>
      <c r="G105" s="226"/>
      <c r="H105" s="204">
        <v>0.35049999999999998</v>
      </c>
      <c r="I105" s="205">
        <v>0.34799999999999998</v>
      </c>
      <c r="J105" s="206">
        <v>0.34549999999999997</v>
      </c>
      <c r="K105" s="204">
        <v>3.5000000000000003E-2</v>
      </c>
      <c r="L105" s="205">
        <v>3.5000000000000003E-2</v>
      </c>
      <c r="M105" s="206">
        <v>3.5000000000000003E-2</v>
      </c>
      <c r="N105" s="19"/>
      <c r="O105" s="204">
        <f t="shared" si="3"/>
        <v>0.38549999999999995</v>
      </c>
      <c r="P105" s="224">
        <f t="shared" si="2"/>
        <v>0.38300000000000001</v>
      </c>
      <c r="Q105" s="206">
        <f t="shared" si="2"/>
        <v>0.38049999999999995</v>
      </c>
    </row>
    <row r="106" spans="1:17" ht="24.95" customHeight="1" x14ac:dyDescent="0.2">
      <c r="A106" s="317"/>
      <c r="B106" s="317"/>
      <c r="C106" s="297"/>
      <c r="D106" s="317"/>
      <c r="E106" s="257" t="s">
        <v>99</v>
      </c>
      <c r="F106" s="85" t="s">
        <v>100</v>
      </c>
      <c r="G106" s="226"/>
      <c r="H106" s="70">
        <v>0.33850000000000002</v>
      </c>
      <c r="I106" s="71">
        <v>0.33600000000000002</v>
      </c>
      <c r="J106" s="72">
        <v>0.33350000000000002</v>
      </c>
      <c r="K106" s="70">
        <v>3.5000000000000003E-2</v>
      </c>
      <c r="L106" s="71">
        <v>3.5000000000000003E-2</v>
      </c>
      <c r="M106" s="72">
        <v>3.5000000000000003E-2</v>
      </c>
      <c r="N106" s="19"/>
      <c r="O106" s="70">
        <f t="shared" si="3"/>
        <v>0.37350000000000005</v>
      </c>
      <c r="P106" s="103">
        <f t="shared" si="2"/>
        <v>0.371</v>
      </c>
      <c r="Q106" s="72">
        <f t="shared" si="2"/>
        <v>0.36850000000000005</v>
      </c>
    </row>
    <row r="107" spans="1:17" ht="24.95" customHeight="1" x14ac:dyDescent="0.2">
      <c r="A107" s="317"/>
      <c r="B107" s="317"/>
      <c r="C107" s="297"/>
      <c r="D107" s="317"/>
      <c r="E107" s="257" t="s">
        <v>101</v>
      </c>
      <c r="F107" s="85" t="s">
        <v>102</v>
      </c>
      <c r="G107" s="226"/>
      <c r="H107" s="70">
        <v>0.3175</v>
      </c>
      <c r="I107" s="71">
        <v>0.315</v>
      </c>
      <c r="J107" s="72">
        <v>0.3125</v>
      </c>
      <c r="K107" s="70">
        <v>3.7499999999999999E-2</v>
      </c>
      <c r="L107" s="71">
        <v>3.7499999999999999E-2</v>
      </c>
      <c r="M107" s="72">
        <v>3.7499999999999999E-2</v>
      </c>
      <c r="N107" s="19"/>
      <c r="O107" s="70">
        <f t="shared" si="3"/>
        <v>0.35499999999999998</v>
      </c>
      <c r="P107" s="103">
        <f t="shared" si="2"/>
        <v>0.35249999999999998</v>
      </c>
      <c r="Q107" s="72">
        <f t="shared" si="2"/>
        <v>0.35</v>
      </c>
    </row>
    <row r="108" spans="1:17" ht="24.95" customHeight="1" thickBot="1" x14ac:dyDescent="0.25">
      <c r="A108" s="317"/>
      <c r="B108" s="317"/>
      <c r="C108" s="297"/>
      <c r="D108" s="317"/>
      <c r="E108" s="258" t="s">
        <v>103</v>
      </c>
      <c r="F108" s="107" t="s">
        <v>104</v>
      </c>
      <c r="G108" s="226"/>
      <c r="H108" s="76">
        <v>0.30249999999999999</v>
      </c>
      <c r="I108" s="77">
        <v>0.3</v>
      </c>
      <c r="J108" s="78">
        <v>0.29749999999999999</v>
      </c>
      <c r="K108" s="76">
        <v>3.7499999999999999E-2</v>
      </c>
      <c r="L108" s="77">
        <v>3.7499999999999999E-2</v>
      </c>
      <c r="M108" s="78">
        <v>3.7499999999999999E-2</v>
      </c>
      <c r="N108" s="19"/>
      <c r="O108" s="76">
        <f t="shared" si="3"/>
        <v>0.33999999999999997</v>
      </c>
      <c r="P108" s="111">
        <f t="shared" si="2"/>
        <v>0.33749999999999997</v>
      </c>
      <c r="Q108" s="78">
        <f t="shared" si="2"/>
        <v>0.33499999999999996</v>
      </c>
    </row>
    <row r="109" spans="1:17" ht="24.95" customHeight="1" thickTop="1" x14ac:dyDescent="0.2">
      <c r="A109" s="289">
        <v>12</v>
      </c>
      <c r="B109" s="289" t="s">
        <v>105</v>
      </c>
      <c r="C109" s="289" t="s">
        <v>106</v>
      </c>
      <c r="D109" s="289" t="s">
        <v>15</v>
      </c>
      <c r="E109" s="309" t="s">
        <v>85</v>
      </c>
      <c r="F109" s="18" t="s">
        <v>107</v>
      </c>
      <c r="G109" s="226"/>
      <c r="H109" s="39"/>
      <c r="I109" s="398">
        <v>0.33</v>
      </c>
      <c r="J109" s="41"/>
      <c r="K109" s="39"/>
      <c r="L109" s="398">
        <v>0.05</v>
      </c>
      <c r="M109" s="41"/>
      <c r="N109" s="19"/>
      <c r="O109" s="39"/>
      <c r="P109" s="40">
        <f t="shared" si="2"/>
        <v>0.38</v>
      </c>
      <c r="Q109" s="41"/>
    </row>
    <row r="110" spans="1:17" ht="24.95" customHeight="1" x14ac:dyDescent="0.2">
      <c r="A110" s="290"/>
      <c r="B110" s="290"/>
      <c r="C110" s="290"/>
      <c r="D110" s="290"/>
      <c r="E110" s="309"/>
      <c r="F110" s="58" t="s">
        <v>108</v>
      </c>
      <c r="G110" s="226"/>
      <c r="H110" s="59"/>
      <c r="I110" s="408">
        <v>0.33500000000000002</v>
      </c>
      <c r="J110" s="61"/>
      <c r="K110" s="59"/>
      <c r="L110" s="408">
        <v>0.05</v>
      </c>
      <c r="M110" s="61"/>
      <c r="N110" s="19"/>
      <c r="O110" s="59"/>
      <c r="P110" s="60">
        <f t="shared" si="2"/>
        <v>0.38500000000000001</v>
      </c>
      <c r="Q110" s="61"/>
    </row>
    <row r="111" spans="1:17" ht="24.95" customHeight="1" x14ac:dyDescent="0.2">
      <c r="A111" s="290"/>
      <c r="B111" s="290"/>
      <c r="C111" s="290"/>
      <c r="D111" s="290"/>
      <c r="E111" s="309"/>
      <c r="F111" s="58" t="s">
        <v>109</v>
      </c>
      <c r="G111" s="226"/>
      <c r="H111" s="59"/>
      <c r="I111" s="408">
        <v>0.28000000000000003</v>
      </c>
      <c r="J111" s="61"/>
      <c r="K111" s="59"/>
      <c r="L111" s="408">
        <v>0.05</v>
      </c>
      <c r="M111" s="61"/>
      <c r="N111" s="19"/>
      <c r="O111" s="59"/>
      <c r="P111" s="60">
        <f t="shared" si="2"/>
        <v>0.33</v>
      </c>
      <c r="Q111" s="61"/>
    </row>
    <row r="112" spans="1:17" ht="24.95" customHeight="1" thickBot="1" x14ac:dyDescent="0.25">
      <c r="A112" s="290"/>
      <c r="B112" s="290"/>
      <c r="C112" s="290"/>
      <c r="D112" s="290"/>
      <c r="E112" s="309"/>
      <c r="F112" s="115" t="s">
        <v>110</v>
      </c>
      <c r="G112" s="226"/>
      <c r="H112" s="28"/>
      <c r="I112" s="395">
        <v>0.26</v>
      </c>
      <c r="J112" s="30"/>
      <c r="K112" s="28"/>
      <c r="L112" s="395">
        <v>0.05</v>
      </c>
      <c r="M112" s="30"/>
      <c r="N112" s="19"/>
      <c r="O112" s="28"/>
      <c r="P112" s="29">
        <f t="shared" si="2"/>
        <v>0.31</v>
      </c>
      <c r="Q112" s="30"/>
    </row>
    <row r="113" spans="1:17" ht="23.25" customHeight="1" thickTop="1" x14ac:dyDescent="0.2">
      <c r="A113" s="316">
        <v>13</v>
      </c>
      <c r="B113" s="319" t="s">
        <v>111</v>
      </c>
      <c r="C113" s="296" t="s">
        <v>112</v>
      </c>
      <c r="D113" s="296" t="s">
        <v>15</v>
      </c>
      <c r="E113" s="323" t="s">
        <v>113</v>
      </c>
      <c r="F113" s="80" t="s">
        <v>32</v>
      </c>
      <c r="G113" s="389"/>
      <c r="H113" s="81">
        <v>0.375</v>
      </c>
      <c r="I113" s="116"/>
      <c r="J113" s="83"/>
      <c r="K113" s="81">
        <v>3.15E-2</v>
      </c>
      <c r="L113" s="116"/>
      <c r="M113" s="83"/>
      <c r="N113" s="19"/>
      <c r="O113" s="117">
        <f t="shared" si="3"/>
        <v>0.40649999999999997</v>
      </c>
      <c r="P113" s="118"/>
      <c r="Q113" s="118"/>
    </row>
    <row r="114" spans="1:17" ht="23.25" customHeight="1" x14ac:dyDescent="0.2">
      <c r="A114" s="317"/>
      <c r="B114" s="320"/>
      <c r="C114" s="297"/>
      <c r="D114" s="297"/>
      <c r="E114" s="324"/>
      <c r="F114" s="85" t="s">
        <v>114</v>
      </c>
      <c r="G114" s="389"/>
      <c r="H114" s="87"/>
      <c r="I114" s="119">
        <v>0.35</v>
      </c>
      <c r="J114" s="89"/>
      <c r="K114" s="87"/>
      <c r="L114" s="119">
        <v>3.5000000000000003E-2</v>
      </c>
      <c r="M114" s="89"/>
      <c r="N114" s="19"/>
      <c r="O114" s="120"/>
      <c r="P114" s="121">
        <f t="shared" si="2"/>
        <v>0.38500000000000001</v>
      </c>
      <c r="Q114" s="121"/>
    </row>
    <row r="115" spans="1:17" ht="23.25" customHeight="1" x14ac:dyDescent="0.2">
      <c r="A115" s="317"/>
      <c r="B115" s="320"/>
      <c r="C115" s="322"/>
      <c r="D115" s="322"/>
      <c r="E115" s="325"/>
      <c r="F115" s="122" t="s">
        <v>115</v>
      </c>
      <c r="G115" s="389"/>
      <c r="H115" s="95"/>
      <c r="I115" s="123"/>
      <c r="J115" s="97">
        <v>0.31</v>
      </c>
      <c r="K115" s="95"/>
      <c r="L115" s="123"/>
      <c r="M115" s="97">
        <v>3.5000000000000003E-2</v>
      </c>
      <c r="N115" s="19"/>
      <c r="O115" s="120"/>
      <c r="P115" s="121"/>
      <c r="Q115" s="121">
        <f t="shared" si="2"/>
        <v>0.34499999999999997</v>
      </c>
    </row>
    <row r="116" spans="1:17" ht="23.25" customHeight="1" thickBot="1" x14ac:dyDescent="0.25">
      <c r="A116" s="318"/>
      <c r="B116" s="321"/>
      <c r="C116" s="298"/>
      <c r="D116" s="298"/>
      <c r="E116" s="326"/>
      <c r="F116" s="107" t="s">
        <v>116</v>
      </c>
      <c r="G116" s="389"/>
      <c r="H116" s="99"/>
      <c r="I116" s="124"/>
      <c r="J116" s="101">
        <v>0.30499999999999999</v>
      </c>
      <c r="K116" s="99"/>
      <c r="L116" s="124"/>
      <c r="M116" s="101">
        <v>3.5000000000000003E-2</v>
      </c>
      <c r="N116" s="19"/>
      <c r="O116" s="125"/>
      <c r="P116" s="126"/>
      <c r="Q116" s="126">
        <f t="shared" si="2"/>
        <v>0.33999999999999997</v>
      </c>
    </row>
    <row r="117" spans="1:17" ht="24.95" customHeight="1" thickTop="1" x14ac:dyDescent="0.2">
      <c r="A117" s="313">
        <v>14</v>
      </c>
      <c r="B117" s="313" t="s">
        <v>117</v>
      </c>
      <c r="C117" s="313" t="s">
        <v>118</v>
      </c>
      <c r="D117" s="313" t="s">
        <v>15</v>
      </c>
      <c r="E117" s="311" t="s">
        <v>119</v>
      </c>
      <c r="F117" s="18" t="s">
        <v>120</v>
      </c>
      <c r="G117" s="428"/>
      <c r="H117" s="39">
        <v>0.33</v>
      </c>
      <c r="I117" s="398">
        <v>0.32</v>
      </c>
      <c r="J117" s="41">
        <v>0.31</v>
      </c>
      <c r="K117" s="39">
        <v>0.05</v>
      </c>
      <c r="L117" s="398">
        <v>0.05</v>
      </c>
      <c r="M117" s="41">
        <v>0.05</v>
      </c>
      <c r="N117" s="19"/>
      <c r="O117" s="39">
        <f t="shared" si="3"/>
        <v>0.38</v>
      </c>
      <c r="P117" s="40">
        <f t="shared" si="2"/>
        <v>0.37</v>
      </c>
      <c r="Q117" s="41">
        <f t="shared" si="2"/>
        <v>0.36</v>
      </c>
    </row>
    <row r="118" spans="1:17" ht="24.95" customHeight="1" x14ac:dyDescent="0.2">
      <c r="A118" s="314"/>
      <c r="B118" s="314"/>
      <c r="C118" s="314"/>
      <c r="D118" s="314"/>
      <c r="E118" s="312"/>
      <c r="F118" s="23" t="s">
        <v>114</v>
      </c>
      <c r="G118" s="428"/>
      <c r="H118" s="24">
        <v>0.33</v>
      </c>
      <c r="I118" s="394">
        <v>0.32</v>
      </c>
      <c r="J118" s="26">
        <v>0.31</v>
      </c>
      <c r="K118" s="24">
        <v>0.05</v>
      </c>
      <c r="L118" s="394">
        <v>0.05</v>
      </c>
      <c r="M118" s="26">
        <v>0.05</v>
      </c>
      <c r="N118" s="19"/>
      <c r="O118" s="24">
        <f t="shared" si="3"/>
        <v>0.38</v>
      </c>
      <c r="P118" s="25">
        <f t="shared" si="2"/>
        <v>0.37</v>
      </c>
      <c r="Q118" s="26">
        <f t="shared" si="2"/>
        <v>0.36</v>
      </c>
    </row>
    <row r="119" spans="1:17" ht="24.75" customHeight="1" x14ac:dyDescent="0.2">
      <c r="A119" s="314"/>
      <c r="B119" s="314"/>
      <c r="C119" s="314"/>
      <c r="D119" s="314"/>
      <c r="E119" s="312"/>
      <c r="F119" s="58" t="s">
        <v>124</v>
      </c>
      <c r="G119" s="428"/>
      <c r="H119" s="59">
        <v>0.31</v>
      </c>
      <c r="I119" s="408">
        <v>0.3</v>
      </c>
      <c r="J119" s="61">
        <v>0.28999999999999998</v>
      </c>
      <c r="K119" s="59">
        <v>0.05</v>
      </c>
      <c r="L119" s="408">
        <v>0.05</v>
      </c>
      <c r="M119" s="61">
        <v>0.05</v>
      </c>
      <c r="N119" s="19"/>
      <c r="O119" s="59">
        <f t="shared" si="3"/>
        <v>0.36</v>
      </c>
      <c r="P119" s="60">
        <f t="shared" si="2"/>
        <v>0.35</v>
      </c>
      <c r="Q119" s="61">
        <f t="shared" si="2"/>
        <v>0.33999999999999997</v>
      </c>
    </row>
    <row r="120" spans="1:17" ht="27" customHeight="1" x14ac:dyDescent="0.2">
      <c r="A120" s="314"/>
      <c r="B120" s="314"/>
      <c r="C120" s="314"/>
      <c r="D120" s="314"/>
      <c r="E120" s="429" t="s">
        <v>122</v>
      </c>
      <c r="F120" s="58" t="s">
        <v>123</v>
      </c>
      <c r="G120" s="428"/>
      <c r="H120" s="59">
        <v>0.33</v>
      </c>
      <c r="I120" s="408">
        <v>0.32</v>
      </c>
      <c r="J120" s="61">
        <v>0.31</v>
      </c>
      <c r="K120" s="59">
        <v>0.03</v>
      </c>
      <c r="L120" s="408">
        <v>0.03</v>
      </c>
      <c r="M120" s="61">
        <v>0.03</v>
      </c>
      <c r="N120" s="19"/>
      <c r="O120" s="59">
        <f t="shared" si="3"/>
        <v>0.36</v>
      </c>
      <c r="P120" s="60">
        <f t="shared" si="2"/>
        <v>0.35</v>
      </c>
      <c r="Q120" s="61">
        <f t="shared" si="2"/>
        <v>0.33999999999999997</v>
      </c>
    </row>
    <row r="121" spans="1:17" ht="24.95" customHeight="1" x14ac:dyDescent="0.2">
      <c r="A121" s="314"/>
      <c r="B121" s="314"/>
      <c r="C121" s="314"/>
      <c r="D121" s="314"/>
      <c r="E121" s="311"/>
      <c r="F121" s="23" t="s">
        <v>121</v>
      </c>
      <c r="G121" s="428"/>
      <c r="H121" s="24">
        <v>0.27</v>
      </c>
      <c r="I121" s="394">
        <v>0.26</v>
      </c>
      <c r="J121" s="26">
        <v>0.25</v>
      </c>
      <c r="K121" s="24">
        <v>0.03</v>
      </c>
      <c r="L121" s="394">
        <v>0.03</v>
      </c>
      <c r="M121" s="26">
        <v>0.03</v>
      </c>
      <c r="N121" s="19"/>
      <c r="O121" s="24">
        <f t="shared" si="3"/>
        <v>0.30000000000000004</v>
      </c>
      <c r="P121" s="25">
        <f t="shared" si="2"/>
        <v>0.29000000000000004</v>
      </c>
      <c r="Q121" s="26">
        <f t="shared" si="2"/>
        <v>0.28000000000000003</v>
      </c>
    </row>
    <row r="122" spans="1:17" ht="24.95" customHeight="1" thickBot="1" x14ac:dyDescent="0.25">
      <c r="A122" s="315"/>
      <c r="B122" s="315"/>
      <c r="C122" s="315"/>
      <c r="D122" s="315"/>
      <c r="E122" s="263" t="s">
        <v>125</v>
      </c>
      <c r="F122" s="23" t="s">
        <v>126</v>
      </c>
      <c r="G122" s="428"/>
      <c r="H122" s="24">
        <v>0.33</v>
      </c>
      <c r="I122" s="394">
        <v>0.32</v>
      </c>
      <c r="J122" s="26">
        <v>0.31</v>
      </c>
      <c r="K122" s="24">
        <v>0.05</v>
      </c>
      <c r="L122" s="394">
        <v>0.05</v>
      </c>
      <c r="M122" s="26">
        <v>0.05</v>
      </c>
      <c r="N122" s="19"/>
      <c r="O122" s="24">
        <f t="shared" si="3"/>
        <v>0.38</v>
      </c>
      <c r="P122" s="25">
        <f t="shared" si="2"/>
        <v>0.37</v>
      </c>
      <c r="Q122" s="26">
        <f t="shared" si="2"/>
        <v>0.36</v>
      </c>
    </row>
    <row r="123" spans="1:17" ht="24.95" customHeight="1" thickTop="1" x14ac:dyDescent="0.2">
      <c r="A123" s="296">
        <v>15</v>
      </c>
      <c r="B123" s="296" t="s">
        <v>127</v>
      </c>
      <c r="C123" s="296" t="s">
        <v>128</v>
      </c>
      <c r="D123" s="296" t="s">
        <v>15</v>
      </c>
      <c r="E123" s="306" t="s">
        <v>85</v>
      </c>
      <c r="F123" s="430" t="s">
        <v>129</v>
      </c>
      <c r="G123" s="226"/>
      <c r="H123" s="66">
        <v>0.36899999999999999</v>
      </c>
      <c r="I123" s="67">
        <v>0.36649999999999999</v>
      </c>
      <c r="J123" s="68">
        <v>0.35649999999999998</v>
      </c>
      <c r="K123" s="66">
        <v>0.03</v>
      </c>
      <c r="L123" s="67">
        <v>0.03</v>
      </c>
      <c r="M123" s="68">
        <v>0.03</v>
      </c>
      <c r="N123" s="19"/>
      <c r="O123" s="81">
        <f t="shared" si="3"/>
        <v>0.39900000000000002</v>
      </c>
      <c r="P123" s="82">
        <f t="shared" si="2"/>
        <v>0.39649999999999996</v>
      </c>
      <c r="Q123" s="83">
        <f t="shared" si="2"/>
        <v>0.38649999999999995</v>
      </c>
    </row>
    <row r="124" spans="1:17" ht="24.95" customHeight="1" thickBot="1" x14ac:dyDescent="0.25">
      <c r="A124" s="298"/>
      <c r="B124" s="298"/>
      <c r="C124" s="298"/>
      <c r="D124" s="298"/>
      <c r="E124" s="307"/>
      <c r="F124" s="431" t="s">
        <v>130</v>
      </c>
      <c r="G124" s="226"/>
      <c r="H124" s="76">
        <v>0.36399999999999999</v>
      </c>
      <c r="I124" s="77">
        <v>0.36149999999999999</v>
      </c>
      <c r="J124" s="78">
        <v>0.35149999999999998</v>
      </c>
      <c r="K124" s="76">
        <v>2.75E-2</v>
      </c>
      <c r="L124" s="77">
        <v>2.75E-2</v>
      </c>
      <c r="M124" s="78">
        <v>2.75E-2</v>
      </c>
      <c r="N124" s="19"/>
      <c r="O124" s="99">
        <f t="shared" si="3"/>
        <v>0.39150000000000001</v>
      </c>
      <c r="P124" s="100">
        <f t="shared" si="2"/>
        <v>0.38900000000000001</v>
      </c>
      <c r="Q124" s="101">
        <f t="shared" si="2"/>
        <v>0.379</v>
      </c>
    </row>
    <row r="125" spans="1:17" ht="24.95" customHeight="1" thickTop="1" x14ac:dyDescent="0.2">
      <c r="A125" s="308">
        <v>18</v>
      </c>
      <c r="B125" s="308" t="s">
        <v>131</v>
      </c>
      <c r="C125" s="308" t="s">
        <v>132</v>
      </c>
      <c r="D125" s="308" t="s">
        <v>15</v>
      </c>
      <c r="E125" s="311" t="s">
        <v>85</v>
      </c>
      <c r="F125" s="58" t="s">
        <v>133</v>
      </c>
      <c r="G125" s="389"/>
      <c r="H125" s="59"/>
      <c r="I125" s="408">
        <v>0.36499999999999999</v>
      </c>
      <c r="J125" s="61"/>
      <c r="K125" s="59"/>
      <c r="L125" s="408">
        <v>0.03</v>
      </c>
      <c r="M125" s="61"/>
      <c r="N125" s="19"/>
      <c r="O125" s="59"/>
      <c r="P125" s="60">
        <f t="shared" si="2"/>
        <v>0.39500000000000002</v>
      </c>
      <c r="Q125" s="61"/>
    </row>
    <row r="126" spans="1:17" ht="24.95" customHeight="1" x14ac:dyDescent="0.2">
      <c r="A126" s="309"/>
      <c r="B126" s="309"/>
      <c r="C126" s="309"/>
      <c r="D126" s="309"/>
      <c r="E126" s="312"/>
      <c r="F126" s="23" t="s">
        <v>134</v>
      </c>
      <c r="G126" s="389"/>
      <c r="H126" s="24"/>
      <c r="I126" s="394">
        <v>0.36499999999999999</v>
      </c>
      <c r="J126" s="26"/>
      <c r="K126" s="24"/>
      <c r="L126" s="394">
        <v>0.03</v>
      </c>
      <c r="M126" s="26"/>
      <c r="N126" s="19"/>
      <c r="O126" s="24"/>
      <c r="P126" s="25">
        <f t="shared" si="2"/>
        <v>0.39500000000000002</v>
      </c>
      <c r="Q126" s="26"/>
    </row>
    <row r="127" spans="1:17" ht="24.95" customHeight="1" x14ac:dyDescent="0.2">
      <c r="A127" s="309"/>
      <c r="B127" s="309"/>
      <c r="C127" s="309"/>
      <c r="D127" s="309"/>
      <c r="E127" s="312"/>
      <c r="F127" s="58" t="s">
        <v>135</v>
      </c>
      <c r="G127" s="389"/>
      <c r="H127" s="59"/>
      <c r="I127" s="408">
        <v>0.36499999999999999</v>
      </c>
      <c r="J127" s="61"/>
      <c r="K127" s="59"/>
      <c r="L127" s="408">
        <v>0.04</v>
      </c>
      <c r="M127" s="61"/>
      <c r="N127" s="19"/>
      <c r="O127" s="24"/>
      <c r="P127" s="25">
        <f t="shared" si="2"/>
        <v>0.40499999999999997</v>
      </c>
      <c r="Q127" s="26"/>
    </row>
    <row r="128" spans="1:17" ht="24.95" customHeight="1" x14ac:dyDescent="0.2">
      <c r="A128" s="309"/>
      <c r="B128" s="309"/>
      <c r="C128" s="309"/>
      <c r="D128" s="309"/>
      <c r="E128" s="312"/>
      <c r="F128" s="23" t="s">
        <v>136</v>
      </c>
      <c r="G128" s="389"/>
      <c r="H128" s="24"/>
      <c r="I128" s="394">
        <v>0.34</v>
      </c>
      <c r="J128" s="26"/>
      <c r="K128" s="24"/>
      <c r="L128" s="394">
        <v>0.04</v>
      </c>
      <c r="M128" s="26"/>
      <c r="N128" s="19"/>
      <c r="O128" s="59"/>
      <c r="P128" s="60">
        <f t="shared" si="2"/>
        <v>0.38</v>
      </c>
      <c r="Q128" s="61"/>
    </row>
    <row r="129" spans="1:17" ht="24.95" customHeight="1" x14ac:dyDescent="0.2">
      <c r="A129" s="309"/>
      <c r="B129" s="309"/>
      <c r="C129" s="309"/>
      <c r="D129" s="309"/>
      <c r="E129" s="127" t="s">
        <v>137</v>
      </c>
      <c r="F129" s="58" t="s">
        <v>138</v>
      </c>
      <c r="G129" s="389"/>
      <c r="H129" s="59"/>
      <c r="I129" s="408">
        <v>0.03</v>
      </c>
      <c r="J129" s="61"/>
      <c r="K129" s="59"/>
      <c r="L129" s="408">
        <v>0.01</v>
      </c>
      <c r="M129" s="61"/>
      <c r="N129" s="19"/>
      <c r="O129" s="24"/>
      <c r="P129" s="25">
        <f t="shared" si="2"/>
        <v>0.04</v>
      </c>
      <c r="Q129" s="26"/>
    </row>
    <row r="130" spans="1:17" ht="24.95" customHeight="1" thickBot="1" x14ac:dyDescent="0.25">
      <c r="A130" s="310"/>
      <c r="B130" s="310"/>
      <c r="C130" s="310"/>
      <c r="D130" s="310"/>
      <c r="E130" s="432" t="s">
        <v>139</v>
      </c>
      <c r="F130" s="23" t="s">
        <v>140</v>
      </c>
      <c r="G130" s="389"/>
      <c r="H130" s="24"/>
      <c r="I130" s="394">
        <v>0.33</v>
      </c>
      <c r="J130" s="26"/>
      <c r="K130" s="24"/>
      <c r="L130" s="394">
        <v>0.04</v>
      </c>
      <c r="M130" s="26"/>
      <c r="N130" s="19"/>
      <c r="O130" s="63"/>
      <c r="P130" s="64">
        <f t="shared" si="2"/>
        <v>0.37</v>
      </c>
      <c r="Q130" s="65"/>
    </row>
    <row r="131" spans="1:17" ht="24.95" customHeight="1" thickTop="1" x14ac:dyDescent="0.2">
      <c r="A131" s="299">
        <v>19</v>
      </c>
      <c r="B131" s="299" t="s">
        <v>141</v>
      </c>
      <c r="C131" s="285" t="s">
        <v>142</v>
      </c>
      <c r="D131" s="285" t="s">
        <v>15</v>
      </c>
      <c r="E131" s="285" t="s">
        <v>143</v>
      </c>
      <c r="F131" s="128" t="s">
        <v>144</v>
      </c>
      <c r="G131" s="433"/>
      <c r="H131" s="129"/>
      <c r="I131" s="130">
        <v>0.35</v>
      </c>
      <c r="J131" s="131"/>
      <c r="K131" s="129"/>
      <c r="L131" s="130">
        <v>3.15E-2</v>
      </c>
      <c r="M131" s="131"/>
      <c r="N131" s="19"/>
      <c r="O131" s="129"/>
      <c r="P131" s="132">
        <f t="shared" si="2"/>
        <v>0.38149999999999995</v>
      </c>
      <c r="Q131" s="131"/>
    </row>
    <row r="132" spans="1:17" ht="24.95" customHeight="1" x14ac:dyDescent="0.2">
      <c r="A132" s="288"/>
      <c r="B132" s="288"/>
      <c r="C132" s="286"/>
      <c r="D132" s="286"/>
      <c r="E132" s="286"/>
      <c r="F132" s="133" t="s">
        <v>145</v>
      </c>
      <c r="G132" s="433"/>
      <c r="H132" s="134"/>
      <c r="I132" s="135">
        <v>0.34</v>
      </c>
      <c r="J132" s="136"/>
      <c r="K132" s="134"/>
      <c r="L132" s="135">
        <v>3.4799999999999998E-2</v>
      </c>
      <c r="M132" s="136"/>
      <c r="N132" s="19"/>
      <c r="O132" s="134"/>
      <c r="P132" s="137">
        <f t="shared" si="2"/>
        <v>0.37480000000000002</v>
      </c>
      <c r="Q132" s="136"/>
    </row>
    <row r="133" spans="1:17" ht="24.95" customHeight="1" x14ac:dyDescent="0.2">
      <c r="A133" s="288"/>
      <c r="B133" s="288"/>
      <c r="C133" s="286"/>
      <c r="D133" s="286"/>
      <c r="E133" s="286"/>
      <c r="F133" s="133" t="s">
        <v>146</v>
      </c>
      <c r="G133" s="433"/>
      <c r="H133" s="134"/>
      <c r="I133" s="135">
        <v>0.33</v>
      </c>
      <c r="J133" s="136"/>
      <c r="K133" s="134"/>
      <c r="L133" s="135">
        <v>4.02E-2</v>
      </c>
      <c r="M133" s="136"/>
      <c r="N133" s="19"/>
      <c r="O133" s="134"/>
      <c r="P133" s="137">
        <f t="shared" si="2"/>
        <v>0.37020000000000003</v>
      </c>
      <c r="Q133" s="136"/>
    </row>
    <row r="134" spans="1:17" ht="24.95" customHeight="1" thickBot="1" x14ac:dyDescent="0.25">
      <c r="A134" s="300"/>
      <c r="B134" s="300"/>
      <c r="C134" s="301"/>
      <c r="D134" s="301"/>
      <c r="E134" s="301"/>
      <c r="F134" s="138" t="s">
        <v>147</v>
      </c>
      <c r="G134" s="433"/>
      <c r="H134" s="139"/>
      <c r="I134" s="140">
        <v>0.33</v>
      </c>
      <c r="J134" s="141"/>
      <c r="K134" s="139"/>
      <c r="L134" s="140">
        <v>4.5100000000000001E-2</v>
      </c>
      <c r="M134" s="141"/>
      <c r="N134" s="19"/>
      <c r="O134" s="139"/>
      <c r="P134" s="142">
        <f t="shared" si="2"/>
        <v>0.37509999999999999</v>
      </c>
      <c r="Q134" s="141"/>
    </row>
    <row r="135" spans="1:17" ht="24.95" customHeight="1" thickTop="1" x14ac:dyDescent="0.2">
      <c r="A135" s="302">
        <v>20</v>
      </c>
      <c r="B135" s="302" t="s">
        <v>148</v>
      </c>
      <c r="C135" s="302" t="s">
        <v>149</v>
      </c>
      <c r="D135" s="302" t="s">
        <v>15</v>
      </c>
      <c r="E135" s="304" t="s">
        <v>150</v>
      </c>
      <c r="F135" s="58" t="s">
        <v>151</v>
      </c>
      <c r="G135" s="226"/>
      <c r="H135" s="59"/>
      <c r="I135" s="408">
        <v>0.3</v>
      </c>
      <c r="J135" s="61"/>
      <c r="K135" s="59"/>
      <c r="L135" s="408">
        <v>3.5000000000000003E-2</v>
      </c>
      <c r="M135" s="61"/>
      <c r="N135" s="19"/>
      <c r="O135" s="59"/>
      <c r="P135" s="60">
        <f t="shared" si="2"/>
        <v>0.33499999999999996</v>
      </c>
      <c r="Q135" s="61"/>
    </row>
    <row r="136" spans="1:17" ht="24.95" customHeight="1" x14ac:dyDescent="0.2">
      <c r="A136" s="302"/>
      <c r="B136" s="302"/>
      <c r="C136" s="302"/>
      <c r="D136" s="302"/>
      <c r="E136" s="305"/>
      <c r="F136" s="23" t="s">
        <v>152</v>
      </c>
      <c r="G136" s="226"/>
      <c r="H136" s="59"/>
      <c r="I136" s="408">
        <v>0.3</v>
      </c>
      <c r="J136" s="61"/>
      <c r="K136" s="59"/>
      <c r="L136" s="408">
        <v>3.7499999999999999E-2</v>
      </c>
      <c r="M136" s="61"/>
      <c r="N136" s="19"/>
      <c r="O136" s="59"/>
      <c r="P136" s="60">
        <f t="shared" si="2"/>
        <v>0.33749999999999997</v>
      </c>
      <c r="Q136" s="61"/>
    </row>
    <row r="137" spans="1:17" ht="24.95" customHeight="1" x14ac:dyDescent="0.2">
      <c r="A137" s="303"/>
      <c r="B137" s="303"/>
      <c r="C137" s="303"/>
      <c r="D137" s="303"/>
      <c r="E137" s="294" t="s">
        <v>153</v>
      </c>
      <c r="F137" s="58" t="s">
        <v>151</v>
      </c>
      <c r="G137" s="226"/>
      <c r="H137" s="59">
        <v>0.31</v>
      </c>
      <c r="I137" s="408"/>
      <c r="J137" s="61"/>
      <c r="K137" s="59">
        <v>3.5000000000000003E-2</v>
      </c>
      <c r="L137" s="408"/>
      <c r="M137" s="61"/>
      <c r="N137" s="19"/>
      <c r="O137" s="59">
        <f t="shared" si="3"/>
        <v>0.34499999999999997</v>
      </c>
      <c r="P137" s="60"/>
      <c r="Q137" s="61"/>
    </row>
    <row r="138" spans="1:17" ht="24.95" customHeight="1" thickBot="1" x14ac:dyDescent="0.25">
      <c r="A138" s="303"/>
      <c r="B138" s="303"/>
      <c r="C138" s="303"/>
      <c r="D138" s="303"/>
      <c r="E138" s="295"/>
      <c r="F138" s="23" t="s">
        <v>154</v>
      </c>
      <c r="G138" s="226"/>
      <c r="H138" s="24">
        <v>0.31</v>
      </c>
      <c r="I138" s="394"/>
      <c r="J138" s="26"/>
      <c r="K138" s="24">
        <v>3.7499999999999999E-2</v>
      </c>
      <c r="L138" s="394"/>
      <c r="M138" s="26"/>
      <c r="N138" s="19"/>
      <c r="O138" s="24">
        <f t="shared" si="3"/>
        <v>0.34749999999999998</v>
      </c>
      <c r="P138" s="25"/>
      <c r="Q138" s="26"/>
    </row>
    <row r="139" spans="1:17" ht="24.95" customHeight="1" thickTop="1" x14ac:dyDescent="0.2">
      <c r="A139" s="296">
        <v>21</v>
      </c>
      <c r="B139" s="296" t="s">
        <v>155</v>
      </c>
      <c r="C139" s="296" t="s">
        <v>156</v>
      </c>
      <c r="D139" s="296" t="s">
        <v>15</v>
      </c>
      <c r="E139" s="339" t="s">
        <v>157</v>
      </c>
      <c r="F139" s="434" t="s">
        <v>158</v>
      </c>
      <c r="G139" s="208"/>
      <c r="H139" s="143">
        <v>0.33</v>
      </c>
      <c r="I139" s="144"/>
      <c r="J139" s="145"/>
      <c r="K139" s="143">
        <v>3.5000000000000003E-2</v>
      </c>
      <c r="L139" s="144"/>
      <c r="M139" s="145"/>
      <c r="N139" s="19"/>
      <c r="O139" s="146">
        <f t="shared" si="3"/>
        <v>0.36499999999999999</v>
      </c>
      <c r="P139" s="147"/>
      <c r="Q139" s="148"/>
    </row>
    <row r="140" spans="1:17" ht="24.95" customHeight="1" x14ac:dyDescent="0.2">
      <c r="A140" s="297"/>
      <c r="B140" s="297"/>
      <c r="C140" s="297"/>
      <c r="D140" s="297"/>
      <c r="E140" s="340"/>
      <c r="F140" s="435" t="s">
        <v>159</v>
      </c>
      <c r="G140" s="208"/>
      <c r="H140" s="106"/>
      <c r="I140" s="104">
        <v>0.3175</v>
      </c>
      <c r="J140" s="105"/>
      <c r="K140" s="106"/>
      <c r="L140" s="104">
        <v>3.5000000000000003E-2</v>
      </c>
      <c r="M140" s="105"/>
      <c r="N140" s="19"/>
      <c r="O140" s="149"/>
      <c r="P140" s="150">
        <f t="shared" ref="P140:P171" si="4">I140+L140</f>
        <v>0.35250000000000004</v>
      </c>
      <c r="Q140" s="151"/>
    </row>
    <row r="141" spans="1:17" ht="24.95" customHeight="1" x14ac:dyDescent="0.2">
      <c r="A141" s="297"/>
      <c r="B141" s="297"/>
      <c r="C141" s="297"/>
      <c r="D141" s="297"/>
      <c r="E141" s="340"/>
      <c r="F141" s="435" t="s">
        <v>160</v>
      </c>
      <c r="G141" s="208"/>
      <c r="H141" s="106"/>
      <c r="I141" s="104"/>
      <c r="J141" s="105">
        <v>0.29749999999999999</v>
      </c>
      <c r="K141" s="106"/>
      <c r="L141" s="104"/>
      <c r="M141" s="105">
        <v>0.04</v>
      </c>
      <c r="N141" s="19"/>
      <c r="O141" s="149"/>
      <c r="P141" s="150"/>
      <c r="Q141" s="151">
        <f t="shared" ref="Q141:Q162" si="5">J141+M141</f>
        <v>0.33749999999999997</v>
      </c>
    </row>
    <row r="142" spans="1:17" ht="24.95" customHeight="1" x14ac:dyDescent="0.2">
      <c r="A142" s="297"/>
      <c r="B142" s="297"/>
      <c r="C142" s="297"/>
      <c r="D142" s="297"/>
      <c r="E142" s="340" t="s">
        <v>161</v>
      </c>
      <c r="F142" s="435" t="s">
        <v>162</v>
      </c>
      <c r="G142" s="208"/>
      <c r="H142" s="106">
        <v>0.34</v>
      </c>
      <c r="I142" s="104"/>
      <c r="J142" s="105"/>
      <c r="K142" s="106">
        <v>3.5000000000000003E-2</v>
      </c>
      <c r="L142" s="104"/>
      <c r="M142" s="105"/>
      <c r="N142" s="19"/>
      <c r="O142" s="149">
        <f t="shared" ref="O142:O162" si="6">H142+K142</f>
        <v>0.375</v>
      </c>
      <c r="P142" s="150"/>
      <c r="Q142" s="151"/>
    </row>
    <row r="143" spans="1:17" ht="24.95" customHeight="1" x14ac:dyDescent="0.2">
      <c r="A143" s="297"/>
      <c r="B143" s="297"/>
      <c r="C143" s="297"/>
      <c r="D143" s="297"/>
      <c r="E143" s="340"/>
      <c r="F143" s="435" t="s">
        <v>163</v>
      </c>
      <c r="G143" s="208"/>
      <c r="H143" s="106"/>
      <c r="I143" s="104">
        <v>0.33750000000000002</v>
      </c>
      <c r="J143" s="105"/>
      <c r="K143" s="106"/>
      <c r="L143" s="104">
        <v>3.5000000000000003E-2</v>
      </c>
      <c r="M143" s="105"/>
      <c r="N143" s="19"/>
      <c r="O143" s="149"/>
      <c r="P143" s="150">
        <f t="shared" si="4"/>
        <v>0.37250000000000005</v>
      </c>
      <c r="Q143" s="151"/>
    </row>
    <row r="144" spans="1:17" ht="24.95" customHeight="1" x14ac:dyDescent="0.2">
      <c r="A144" s="297"/>
      <c r="B144" s="297"/>
      <c r="C144" s="297"/>
      <c r="D144" s="297"/>
      <c r="E144" s="340"/>
      <c r="F144" s="435" t="s">
        <v>164</v>
      </c>
      <c r="G144" s="208"/>
      <c r="H144" s="106"/>
      <c r="I144" s="104"/>
      <c r="J144" s="105">
        <v>0.33500000000000002</v>
      </c>
      <c r="K144" s="106"/>
      <c r="L144" s="104"/>
      <c r="M144" s="105">
        <v>3.5000000000000003E-2</v>
      </c>
      <c r="N144" s="19"/>
      <c r="O144" s="149"/>
      <c r="P144" s="150"/>
      <c r="Q144" s="151">
        <f t="shared" si="5"/>
        <v>0.37</v>
      </c>
    </row>
    <row r="145" spans="1:17" ht="24.95" customHeight="1" x14ac:dyDescent="0.2">
      <c r="A145" s="297"/>
      <c r="B145" s="297"/>
      <c r="C145" s="297"/>
      <c r="D145" s="297"/>
      <c r="E145" s="340" t="s">
        <v>165</v>
      </c>
      <c r="F145" s="435" t="s">
        <v>166</v>
      </c>
      <c r="G145" s="208"/>
      <c r="H145" s="106">
        <v>0.34</v>
      </c>
      <c r="I145" s="104"/>
      <c r="J145" s="105"/>
      <c r="K145" s="106">
        <v>3.5000000000000003E-2</v>
      </c>
      <c r="L145" s="104"/>
      <c r="M145" s="105"/>
      <c r="N145" s="19"/>
      <c r="O145" s="149">
        <f t="shared" si="6"/>
        <v>0.375</v>
      </c>
      <c r="P145" s="150"/>
      <c r="Q145" s="151"/>
    </row>
    <row r="146" spans="1:17" ht="24.95" customHeight="1" x14ac:dyDescent="0.2">
      <c r="A146" s="297"/>
      <c r="B146" s="297"/>
      <c r="C146" s="297"/>
      <c r="D146" s="297"/>
      <c r="E146" s="340"/>
      <c r="F146" s="435" t="s">
        <v>159</v>
      </c>
      <c r="G146" s="208"/>
      <c r="H146" s="106"/>
      <c r="I146" s="104">
        <v>0.33500000000000002</v>
      </c>
      <c r="J146" s="105"/>
      <c r="K146" s="106"/>
      <c r="L146" s="104">
        <v>3.5000000000000003E-2</v>
      </c>
      <c r="M146" s="105"/>
      <c r="N146" s="19"/>
      <c r="O146" s="149"/>
      <c r="P146" s="150">
        <f t="shared" si="4"/>
        <v>0.37</v>
      </c>
      <c r="Q146" s="151"/>
    </row>
    <row r="147" spans="1:17" ht="24.95" customHeight="1" thickBot="1" x14ac:dyDescent="0.25">
      <c r="A147" s="298"/>
      <c r="B147" s="298"/>
      <c r="C147" s="298"/>
      <c r="D147" s="298"/>
      <c r="E147" s="341"/>
      <c r="F147" s="436" t="s">
        <v>160</v>
      </c>
      <c r="G147" s="208"/>
      <c r="H147" s="110"/>
      <c r="I147" s="108"/>
      <c r="J147" s="109">
        <v>0.32750000000000001</v>
      </c>
      <c r="K147" s="110"/>
      <c r="L147" s="108"/>
      <c r="M147" s="109">
        <v>0.04</v>
      </c>
      <c r="N147" s="19"/>
      <c r="O147" s="152"/>
      <c r="P147" s="153"/>
      <c r="Q147" s="154">
        <f t="shared" si="5"/>
        <v>0.36749999999999999</v>
      </c>
    </row>
    <row r="148" spans="1:17" ht="24.95" customHeight="1" thickTop="1" x14ac:dyDescent="0.2">
      <c r="A148" s="292">
        <v>22</v>
      </c>
      <c r="B148" s="292" t="s">
        <v>167</v>
      </c>
      <c r="C148" s="292" t="s">
        <v>168</v>
      </c>
      <c r="D148" s="292" t="s">
        <v>15</v>
      </c>
      <c r="E148" s="364" t="s">
        <v>169</v>
      </c>
      <c r="F148" s="58" t="s">
        <v>170</v>
      </c>
      <c r="G148" s="208"/>
      <c r="H148" s="59"/>
      <c r="I148" s="408">
        <v>0.32500000000000001</v>
      </c>
      <c r="J148" s="61"/>
      <c r="K148" s="59"/>
      <c r="L148" s="408">
        <v>0.04</v>
      </c>
      <c r="M148" s="61"/>
      <c r="N148" s="19"/>
      <c r="O148" s="59"/>
      <c r="P148" s="60">
        <f t="shared" si="4"/>
        <v>0.36499999999999999</v>
      </c>
      <c r="Q148" s="61"/>
    </row>
    <row r="149" spans="1:17" ht="24.95" customHeight="1" x14ac:dyDescent="0.2">
      <c r="A149" s="293"/>
      <c r="B149" s="293"/>
      <c r="C149" s="293"/>
      <c r="D149" s="293"/>
      <c r="E149" s="416"/>
      <c r="F149" s="23" t="s">
        <v>171</v>
      </c>
      <c r="G149" s="208"/>
      <c r="H149" s="24"/>
      <c r="I149" s="394">
        <v>0.32500000000000001</v>
      </c>
      <c r="J149" s="26"/>
      <c r="K149" s="24"/>
      <c r="L149" s="394">
        <v>4.4999999999999998E-2</v>
      </c>
      <c r="M149" s="26"/>
      <c r="N149" s="19"/>
      <c r="O149" s="24"/>
      <c r="P149" s="25">
        <f t="shared" si="4"/>
        <v>0.37</v>
      </c>
      <c r="Q149" s="26"/>
    </row>
    <row r="150" spans="1:17" ht="24.95" customHeight="1" x14ac:dyDescent="0.2">
      <c r="A150" s="293"/>
      <c r="B150" s="293"/>
      <c r="C150" s="293"/>
      <c r="D150" s="293"/>
      <c r="E150" s="365" t="s">
        <v>85</v>
      </c>
      <c r="F150" s="58" t="s">
        <v>172</v>
      </c>
      <c r="G150" s="208"/>
      <c r="H150" s="24"/>
      <c r="I150" s="394">
        <v>0.34</v>
      </c>
      <c r="J150" s="26"/>
      <c r="K150" s="437"/>
      <c r="L150" s="394">
        <v>0.04</v>
      </c>
      <c r="M150" s="26"/>
      <c r="N150" s="19"/>
      <c r="O150" s="24"/>
      <c r="P150" s="25">
        <f t="shared" si="4"/>
        <v>0.38</v>
      </c>
      <c r="Q150" s="26"/>
    </row>
    <row r="151" spans="1:17" ht="24.95" customHeight="1" x14ac:dyDescent="0.2">
      <c r="A151" s="293"/>
      <c r="B151" s="293"/>
      <c r="C151" s="293"/>
      <c r="D151" s="293"/>
      <c r="E151" s="363"/>
      <c r="F151" s="23" t="s">
        <v>173</v>
      </c>
      <c r="G151" s="208"/>
      <c r="H151" s="24"/>
      <c r="I151" s="394">
        <v>0.34</v>
      </c>
      <c r="J151" s="26"/>
      <c r="K151" s="437"/>
      <c r="L151" s="394">
        <v>4.4999999999999998E-2</v>
      </c>
      <c r="M151" s="26"/>
      <c r="N151" s="19"/>
      <c r="O151" s="24"/>
      <c r="P151" s="25">
        <f t="shared" si="4"/>
        <v>0.38500000000000001</v>
      </c>
      <c r="Q151" s="26"/>
    </row>
    <row r="152" spans="1:17" ht="24.95" customHeight="1" x14ac:dyDescent="0.2">
      <c r="A152" s="293"/>
      <c r="B152" s="293"/>
      <c r="C152" s="293"/>
      <c r="D152" s="293"/>
      <c r="E152" s="363"/>
      <c r="F152" s="58" t="s">
        <v>174</v>
      </c>
      <c r="G152" s="208"/>
      <c r="H152" s="24">
        <v>0.33</v>
      </c>
      <c r="I152" s="394">
        <v>0.32500000000000001</v>
      </c>
      <c r="J152" s="26"/>
      <c r="K152" s="437">
        <v>4.4999999999999998E-2</v>
      </c>
      <c r="L152" s="394">
        <v>4.4999999999999998E-2</v>
      </c>
      <c r="M152" s="26"/>
      <c r="N152" s="19"/>
      <c r="O152" s="24">
        <f t="shared" si="6"/>
        <v>0.375</v>
      </c>
      <c r="P152" s="25">
        <f t="shared" si="4"/>
        <v>0.37</v>
      </c>
      <c r="Q152" s="26"/>
    </row>
    <row r="153" spans="1:17" ht="24.95" customHeight="1" x14ac:dyDescent="0.2">
      <c r="A153" s="293"/>
      <c r="B153" s="293"/>
      <c r="C153" s="293"/>
      <c r="D153" s="293"/>
      <c r="E153" s="364"/>
      <c r="F153" s="23" t="s">
        <v>175</v>
      </c>
      <c r="G153" s="208"/>
      <c r="H153" s="24">
        <v>0.3</v>
      </c>
      <c r="I153" s="394">
        <v>0.29499999999999998</v>
      </c>
      <c r="J153" s="26"/>
      <c r="K153" s="437">
        <v>4.4999999999999998E-2</v>
      </c>
      <c r="L153" s="394">
        <v>4.4999999999999998E-2</v>
      </c>
      <c r="M153" s="26"/>
      <c r="N153" s="19"/>
      <c r="O153" s="24">
        <f t="shared" si="6"/>
        <v>0.34499999999999997</v>
      </c>
      <c r="P153" s="25">
        <f t="shared" si="4"/>
        <v>0.33999999999999997</v>
      </c>
      <c r="Q153" s="26"/>
    </row>
    <row r="154" spans="1:17" ht="24.95" customHeight="1" x14ac:dyDescent="0.2">
      <c r="A154" s="293"/>
      <c r="B154" s="293"/>
      <c r="C154" s="293"/>
      <c r="D154" s="293"/>
      <c r="E154" s="294" t="s">
        <v>229</v>
      </c>
      <c r="F154" s="23" t="s">
        <v>172</v>
      </c>
      <c r="G154" s="208"/>
      <c r="H154" s="24"/>
      <c r="I154" s="394">
        <v>0.34</v>
      </c>
      <c r="J154" s="26"/>
      <c r="K154" s="437"/>
      <c r="L154" s="394">
        <v>0.04</v>
      </c>
      <c r="M154" s="26"/>
      <c r="N154" s="19"/>
      <c r="O154" s="24"/>
      <c r="P154" s="25">
        <f t="shared" si="4"/>
        <v>0.38</v>
      </c>
      <c r="Q154" s="26"/>
    </row>
    <row r="155" spans="1:17" ht="24.95" customHeight="1" x14ac:dyDescent="0.2">
      <c r="A155" s="293"/>
      <c r="B155" s="293"/>
      <c r="C155" s="293"/>
      <c r="D155" s="293"/>
      <c r="E155" s="305"/>
      <c r="F155" s="58" t="s">
        <v>176</v>
      </c>
      <c r="G155" s="208"/>
      <c r="H155" s="437"/>
      <c r="I155" s="408">
        <v>0.34</v>
      </c>
      <c r="J155" s="61"/>
      <c r="K155" s="437"/>
      <c r="L155" s="408">
        <v>4.4999999999999998E-2</v>
      </c>
      <c r="M155" s="61"/>
      <c r="N155" s="19"/>
      <c r="O155" s="59"/>
      <c r="P155" s="60">
        <f t="shared" si="4"/>
        <v>0.38500000000000001</v>
      </c>
      <c r="Q155" s="61"/>
    </row>
    <row r="156" spans="1:17" ht="24.95" customHeight="1" x14ac:dyDescent="0.2">
      <c r="A156" s="293"/>
      <c r="B156" s="293"/>
      <c r="C156" s="293"/>
      <c r="D156" s="293"/>
      <c r="E156" s="305"/>
      <c r="F156" s="23" t="s">
        <v>228</v>
      </c>
      <c r="G156" s="208"/>
      <c r="H156" s="24"/>
      <c r="I156" s="394">
        <v>0.32500000000000001</v>
      </c>
      <c r="J156" s="26"/>
      <c r="K156" s="24"/>
      <c r="L156" s="394">
        <v>4.4999999999999998E-2</v>
      </c>
      <c r="M156" s="26"/>
      <c r="N156" s="19"/>
      <c r="O156" s="24"/>
      <c r="P156" s="25">
        <f t="shared" si="4"/>
        <v>0.37</v>
      </c>
      <c r="Q156" s="26"/>
    </row>
    <row r="157" spans="1:17" ht="24.95" customHeight="1" x14ac:dyDescent="0.2">
      <c r="A157" s="293"/>
      <c r="B157" s="293"/>
      <c r="C157" s="293"/>
      <c r="D157" s="293"/>
      <c r="E157" s="346"/>
      <c r="F157" s="58" t="s">
        <v>177</v>
      </c>
      <c r="G157" s="208"/>
      <c r="H157" s="59"/>
      <c r="I157" s="408">
        <v>0.29499999999999998</v>
      </c>
      <c r="J157" s="61"/>
      <c r="K157" s="59"/>
      <c r="L157" s="408">
        <v>4.4999999999999998E-2</v>
      </c>
      <c r="M157" s="61"/>
      <c r="N157" s="19"/>
      <c r="O157" s="59"/>
      <c r="P157" s="60">
        <f t="shared" si="4"/>
        <v>0.33999999999999997</v>
      </c>
      <c r="Q157" s="61"/>
    </row>
    <row r="158" spans="1:17" ht="24.95" customHeight="1" thickBot="1" x14ac:dyDescent="0.25">
      <c r="A158" s="293"/>
      <c r="B158" s="293"/>
      <c r="C158" s="293"/>
      <c r="D158" s="293"/>
      <c r="E158" s="259" t="s">
        <v>230</v>
      </c>
      <c r="F158" s="18" t="s">
        <v>178</v>
      </c>
      <c r="G158" s="208"/>
      <c r="H158" s="39"/>
      <c r="I158" s="398">
        <v>3.7999999999999999E-2</v>
      </c>
      <c r="J158" s="41"/>
      <c r="K158" s="39"/>
      <c r="L158" s="398"/>
      <c r="M158" s="41"/>
      <c r="N158" s="19"/>
      <c r="O158" s="39"/>
      <c r="P158" s="40">
        <f t="shared" si="4"/>
        <v>3.7999999999999999E-2</v>
      </c>
      <c r="Q158" s="41"/>
    </row>
    <row r="159" spans="1:17" ht="24.95" customHeight="1" thickTop="1" x14ac:dyDescent="0.2">
      <c r="A159" s="285">
        <v>23</v>
      </c>
      <c r="B159" s="285" t="s">
        <v>179</v>
      </c>
      <c r="C159" s="287" t="s">
        <v>180</v>
      </c>
      <c r="D159" s="285" t="s">
        <v>15</v>
      </c>
      <c r="E159" s="438" t="s">
        <v>236</v>
      </c>
      <c r="F159" s="439" t="s">
        <v>181</v>
      </c>
      <c r="G159" s="389"/>
      <c r="H159" s="229">
        <v>0.32</v>
      </c>
      <c r="I159" s="230"/>
      <c r="J159" s="244"/>
      <c r="K159" s="237">
        <v>3.2500000000000001E-2</v>
      </c>
      <c r="L159" s="230"/>
      <c r="M159" s="231"/>
      <c r="N159" s="19"/>
      <c r="O159" s="155">
        <f t="shared" si="6"/>
        <v>0.35250000000000004</v>
      </c>
      <c r="P159" s="156"/>
      <c r="Q159" s="157"/>
    </row>
    <row r="160" spans="1:17" ht="24.95" customHeight="1" x14ac:dyDescent="0.2">
      <c r="A160" s="286"/>
      <c r="B160" s="286"/>
      <c r="C160" s="288"/>
      <c r="D160" s="286"/>
      <c r="E160" s="440"/>
      <c r="F160" s="73" t="s">
        <v>182</v>
      </c>
      <c r="G160" s="389"/>
      <c r="H160" s="232"/>
      <c r="I160" s="233">
        <v>0.31</v>
      </c>
      <c r="J160" s="245"/>
      <c r="K160" s="238"/>
      <c r="L160" s="233">
        <v>3.2500000000000001E-2</v>
      </c>
      <c r="M160" s="234"/>
      <c r="N160" s="19"/>
      <c r="O160" s="158"/>
      <c r="P160" s="159">
        <f t="shared" si="4"/>
        <v>0.34250000000000003</v>
      </c>
      <c r="Q160" s="160"/>
    </row>
    <row r="161" spans="1:18" ht="24.95" customHeight="1" thickBot="1" x14ac:dyDescent="0.25">
      <c r="A161" s="286"/>
      <c r="B161" s="286"/>
      <c r="C161" s="288"/>
      <c r="D161" s="286"/>
      <c r="E161" s="440"/>
      <c r="F161" s="73" t="s">
        <v>183</v>
      </c>
      <c r="G161" s="389"/>
      <c r="H161" s="235"/>
      <c r="I161" s="236"/>
      <c r="J161" s="246">
        <v>0.3</v>
      </c>
      <c r="K161" s="239"/>
      <c r="L161" s="236"/>
      <c r="M161" s="251">
        <v>3.2500000000000001E-2</v>
      </c>
      <c r="N161" s="19"/>
      <c r="O161" s="158"/>
      <c r="P161" s="159"/>
      <c r="Q161" s="160">
        <f t="shared" si="5"/>
        <v>0.33250000000000002</v>
      </c>
    </row>
    <row r="162" spans="1:18" ht="31.5" customHeight="1" thickTop="1" thickBot="1" x14ac:dyDescent="0.25">
      <c r="A162" s="261">
        <v>24</v>
      </c>
      <c r="B162" s="212" t="s">
        <v>184</v>
      </c>
      <c r="C162" s="212" t="s">
        <v>185</v>
      </c>
      <c r="D162" s="212" t="s">
        <v>15</v>
      </c>
      <c r="E162" s="441" t="s">
        <v>186</v>
      </c>
      <c r="F162" s="442" t="s">
        <v>187</v>
      </c>
      <c r="G162" s="226"/>
      <c r="H162" s="213">
        <v>0.42749999999999999</v>
      </c>
      <c r="I162" s="214">
        <v>0.42749999999999999</v>
      </c>
      <c r="J162" s="247">
        <v>0.42249999999999999</v>
      </c>
      <c r="K162" s="240">
        <v>0.04</v>
      </c>
      <c r="L162" s="214">
        <v>0.04</v>
      </c>
      <c r="M162" s="215">
        <v>0.04</v>
      </c>
      <c r="N162" s="19"/>
      <c r="O162" s="161">
        <f t="shared" si="6"/>
        <v>0.46749999999999997</v>
      </c>
      <c r="P162" s="161">
        <f t="shared" si="4"/>
        <v>0.46749999999999997</v>
      </c>
      <c r="Q162" s="162">
        <f t="shared" si="5"/>
        <v>0.46249999999999997</v>
      </c>
    </row>
    <row r="163" spans="1:18" ht="29.25" customHeight="1" thickTop="1" x14ac:dyDescent="0.2">
      <c r="A163" s="289">
        <v>25</v>
      </c>
      <c r="B163" s="290" t="s">
        <v>188</v>
      </c>
      <c r="C163" s="290" t="s">
        <v>189</v>
      </c>
      <c r="D163" s="290" t="s">
        <v>15</v>
      </c>
      <c r="E163" s="172" t="s">
        <v>190</v>
      </c>
      <c r="F163" s="443" t="s">
        <v>224</v>
      </c>
      <c r="G163" s="226"/>
      <c r="H163" s="209"/>
      <c r="I163" s="210">
        <v>0.34</v>
      </c>
      <c r="J163" s="248"/>
      <c r="K163" s="241"/>
      <c r="L163" s="210">
        <v>0.04</v>
      </c>
      <c r="M163" s="211"/>
      <c r="N163" s="19"/>
      <c r="O163" s="163"/>
      <c r="P163" s="164">
        <f t="shared" si="4"/>
        <v>0.38</v>
      </c>
      <c r="Q163" s="165"/>
    </row>
    <row r="164" spans="1:18" ht="29.25" customHeight="1" x14ac:dyDescent="0.2">
      <c r="A164" s="290"/>
      <c r="B164" s="290"/>
      <c r="C164" s="290"/>
      <c r="D164" s="290"/>
      <c r="E164" s="444" t="s">
        <v>85</v>
      </c>
      <c r="F164" s="445" t="s">
        <v>191</v>
      </c>
      <c r="G164" s="226"/>
      <c r="H164" s="166"/>
      <c r="I164" s="167">
        <v>0.3</v>
      </c>
      <c r="J164" s="249"/>
      <c r="K164" s="242"/>
      <c r="L164" s="167">
        <v>0.04</v>
      </c>
      <c r="M164" s="168"/>
      <c r="N164" s="19"/>
      <c r="O164" s="166"/>
      <c r="P164" s="167">
        <f t="shared" si="4"/>
        <v>0.33999999999999997</v>
      </c>
      <c r="Q164" s="168"/>
    </row>
    <row r="165" spans="1:18" ht="29.25" customHeight="1" x14ac:dyDescent="0.2">
      <c r="A165" s="290"/>
      <c r="B165" s="290"/>
      <c r="C165" s="290"/>
      <c r="D165" s="290"/>
      <c r="E165" s="446"/>
      <c r="F165" s="445" t="s">
        <v>114</v>
      </c>
      <c r="G165" s="226"/>
      <c r="H165" s="166"/>
      <c r="I165" s="167">
        <v>0.28999999999999998</v>
      </c>
      <c r="J165" s="249"/>
      <c r="K165" s="242"/>
      <c r="L165" s="167">
        <v>0.04</v>
      </c>
      <c r="M165" s="168"/>
      <c r="N165" s="19"/>
      <c r="O165" s="166"/>
      <c r="P165" s="167">
        <f t="shared" si="4"/>
        <v>0.32999999999999996</v>
      </c>
      <c r="Q165" s="168"/>
    </row>
    <row r="166" spans="1:18" ht="29.25" customHeight="1" x14ac:dyDescent="0.2">
      <c r="A166" s="290"/>
      <c r="B166" s="290"/>
      <c r="C166" s="290"/>
      <c r="D166" s="290"/>
      <c r="E166" s="447"/>
      <c r="F166" s="445" t="s">
        <v>192</v>
      </c>
      <c r="G166" s="226"/>
      <c r="H166" s="166"/>
      <c r="I166" s="167">
        <v>0.26</v>
      </c>
      <c r="J166" s="249"/>
      <c r="K166" s="242"/>
      <c r="L166" s="167">
        <v>0.04</v>
      </c>
      <c r="M166" s="168"/>
      <c r="N166" s="19"/>
      <c r="O166" s="166"/>
      <c r="P166" s="167">
        <f t="shared" si="4"/>
        <v>0.3</v>
      </c>
      <c r="Q166" s="168"/>
    </row>
    <row r="167" spans="1:18" ht="29.25" customHeight="1" x14ac:dyDescent="0.2">
      <c r="A167" s="290"/>
      <c r="B167" s="290"/>
      <c r="C167" s="290"/>
      <c r="D167" s="290"/>
      <c r="E167" s="448" t="s">
        <v>193</v>
      </c>
      <c r="F167" s="449" t="s">
        <v>224</v>
      </c>
      <c r="G167" s="226"/>
      <c r="H167" s="166"/>
      <c r="I167" s="167">
        <v>0.3</v>
      </c>
      <c r="J167" s="249"/>
      <c r="K167" s="242"/>
      <c r="L167" s="167">
        <v>0.04</v>
      </c>
      <c r="M167" s="168"/>
      <c r="N167" s="19"/>
      <c r="O167" s="166"/>
      <c r="P167" s="167">
        <f t="shared" si="4"/>
        <v>0.33999999999999997</v>
      </c>
      <c r="Q167" s="168"/>
    </row>
    <row r="168" spans="1:18" ht="29.25" customHeight="1" x14ac:dyDescent="0.2">
      <c r="A168" s="290"/>
      <c r="B168" s="290"/>
      <c r="C168" s="290"/>
      <c r="D168" s="290"/>
      <c r="E168" s="448" t="s">
        <v>194</v>
      </c>
      <c r="F168" s="449" t="s">
        <v>224</v>
      </c>
      <c r="G168" s="226"/>
      <c r="H168" s="166"/>
      <c r="I168" s="167">
        <v>0.32</v>
      </c>
      <c r="J168" s="249"/>
      <c r="K168" s="242"/>
      <c r="L168" s="167">
        <v>0.04</v>
      </c>
      <c r="M168" s="168"/>
      <c r="N168" s="19"/>
      <c r="O168" s="166"/>
      <c r="P168" s="167">
        <f t="shared" si="4"/>
        <v>0.36</v>
      </c>
      <c r="Q168" s="168"/>
    </row>
    <row r="169" spans="1:18" ht="29.25" customHeight="1" x14ac:dyDescent="0.2">
      <c r="A169" s="290"/>
      <c r="B169" s="290"/>
      <c r="C169" s="290"/>
      <c r="D169" s="290"/>
      <c r="E169" s="448" t="s">
        <v>195</v>
      </c>
      <c r="F169" s="449" t="s">
        <v>224</v>
      </c>
      <c r="G169" s="227"/>
      <c r="H169" s="166"/>
      <c r="I169" s="167">
        <v>0.34</v>
      </c>
      <c r="J169" s="249"/>
      <c r="K169" s="242"/>
      <c r="L169" s="167">
        <v>0.04</v>
      </c>
      <c r="M169" s="168"/>
      <c r="N169" s="19"/>
      <c r="O169" s="166"/>
      <c r="P169" s="167">
        <f t="shared" si="4"/>
        <v>0.38</v>
      </c>
      <c r="Q169" s="168"/>
    </row>
    <row r="170" spans="1:18" ht="29.25" customHeight="1" x14ac:dyDescent="0.2">
      <c r="A170" s="290"/>
      <c r="B170" s="290"/>
      <c r="C170" s="290"/>
      <c r="D170" s="290"/>
      <c r="E170" s="444" t="s">
        <v>196</v>
      </c>
      <c r="F170" s="449" t="s">
        <v>225</v>
      </c>
      <c r="G170" s="226"/>
      <c r="H170" s="166"/>
      <c r="I170" s="167">
        <v>0.26</v>
      </c>
      <c r="J170" s="249"/>
      <c r="K170" s="242"/>
      <c r="L170" s="167">
        <v>0.04</v>
      </c>
      <c r="M170" s="168"/>
      <c r="N170" s="19"/>
      <c r="O170" s="166"/>
      <c r="P170" s="167">
        <f t="shared" si="4"/>
        <v>0.3</v>
      </c>
      <c r="Q170" s="168"/>
    </row>
    <row r="171" spans="1:18" ht="29.25" customHeight="1" thickBot="1" x14ac:dyDescent="0.25">
      <c r="A171" s="291"/>
      <c r="B171" s="291"/>
      <c r="C171" s="291"/>
      <c r="D171" s="291"/>
      <c r="E171" s="450"/>
      <c r="F171" s="451" t="s">
        <v>226</v>
      </c>
      <c r="G171" s="226"/>
      <c r="H171" s="169"/>
      <c r="I171" s="170">
        <v>0.3</v>
      </c>
      <c r="J171" s="250"/>
      <c r="K171" s="243"/>
      <c r="L171" s="170">
        <v>0.04</v>
      </c>
      <c r="M171" s="171"/>
      <c r="N171" s="19"/>
      <c r="O171" s="169"/>
      <c r="P171" s="170">
        <f t="shared" si="4"/>
        <v>0.33999999999999997</v>
      </c>
      <c r="Q171" s="171"/>
    </row>
    <row r="172" spans="1:18" ht="20.100000000000001" customHeight="1" thickTop="1" x14ac:dyDescent="0.2">
      <c r="E172" s="174"/>
      <c r="F172" s="175"/>
      <c r="H172" s="176"/>
      <c r="I172" s="176"/>
      <c r="J172" s="176"/>
      <c r="K172" s="176"/>
      <c r="L172" s="176"/>
      <c r="M172" s="176"/>
      <c r="N172" s="177"/>
      <c r="O172" s="176"/>
      <c r="P172" s="176"/>
      <c r="Q172" s="176"/>
    </row>
    <row r="173" spans="1:18" ht="20.100000000000001" customHeight="1" x14ac:dyDescent="0.2">
      <c r="K173" s="176"/>
    </row>
    <row r="174" spans="1:18" ht="24.95" customHeight="1" x14ac:dyDescent="0.2">
      <c r="N174" s="284" t="s">
        <v>198</v>
      </c>
      <c r="O174" s="284"/>
      <c r="P174" s="284"/>
      <c r="Q174" s="284"/>
    </row>
    <row r="175" spans="1:18" ht="0.95" customHeight="1" x14ac:dyDescent="0.2">
      <c r="N175" s="180" t="s">
        <v>199</v>
      </c>
      <c r="O175" s="180" t="s">
        <v>205</v>
      </c>
      <c r="P175" s="180" t="s">
        <v>223</v>
      </c>
      <c r="Q175" s="180" t="s">
        <v>201</v>
      </c>
      <c r="R175" s="11"/>
    </row>
    <row r="176" spans="1:18" ht="0.95" customHeight="1" x14ac:dyDescent="0.2">
      <c r="N176" s="180" t="s">
        <v>200</v>
      </c>
      <c r="O176" s="180" t="s">
        <v>257</v>
      </c>
      <c r="P176" s="180" t="s">
        <v>258</v>
      </c>
      <c r="Q176" s="180" t="s">
        <v>259</v>
      </c>
      <c r="R176" s="11"/>
    </row>
    <row r="177" spans="10:18" ht="0.95" customHeight="1" x14ac:dyDescent="0.2">
      <c r="N177" s="180" t="s">
        <v>202</v>
      </c>
      <c r="O177" s="180" t="s">
        <v>205</v>
      </c>
      <c r="P177" s="180" t="s">
        <v>206</v>
      </c>
      <c r="Q177" s="180" t="s">
        <v>203</v>
      </c>
      <c r="R177" s="11"/>
    </row>
    <row r="178" spans="10:18" ht="0.95" customHeight="1" x14ac:dyDescent="0.2">
      <c r="N178" s="180" t="s">
        <v>204</v>
      </c>
      <c r="O178" s="180" t="s">
        <v>205</v>
      </c>
      <c r="P178" s="180" t="s">
        <v>206</v>
      </c>
      <c r="Q178" s="180" t="s">
        <v>203</v>
      </c>
      <c r="R178" s="11"/>
    </row>
    <row r="179" spans="10:18" ht="24.95" customHeight="1" x14ac:dyDescent="0.2">
      <c r="L179" s="177"/>
      <c r="N179" s="181" t="s">
        <v>207</v>
      </c>
      <c r="O179" s="182" t="s">
        <v>10</v>
      </c>
      <c r="P179" s="183" t="s">
        <v>11</v>
      </c>
      <c r="Q179" s="184" t="s">
        <v>12</v>
      </c>
    </row>
    <row r="180" spans="10:18" ht="24.95" customHeight="1" x14ac:dyDescent="0.2">
      <c r="J180" s="177"/>
      <c r="K180" s="177"/>
      <c r="L180" s="177"/>
      <c r="N180" s="185" t="s">
        <v>208</v>
      </c>
      <c r="O180" s="186">
        <v>0.35144999999999998</v>
      </c>
      <c r="P180" s="186">
        <v>0.35199999999999998</v>
      </c>
      <c r="Q180" s="186">
        <v>0.33699999999999997</v>
      </c>
    </row>
    <row r="181" spans="10:18" ht="24.95" customHeight="1" x14ac:dyDescent="0.2">
      <c r="J181" s="177"/>
      <c r="K181" s="177"/>
      <c r="L181" s="177"/>
      <c r="N181" s="185" t="s">
        <v>209</v>
      </c>
      <c r="O181" s="186">
        <v>0.35723124999999994</v>
      </c>
      <c r="P181" s="186">
        <v>0.35329160305343521</v>
      </c>
      <c r="Q181" s="186">
        <v>0.33435340909090905</v>
      </c>
    </row>
    <row r="182" spans="10:18" ht="24.95" customHeight="1" x14ac:dyDescent="0.2">
      <c r="J182" s="177"/>
      <c r="K182" s="177"/>
      <c r="L182" s="177"/>
      <c r="N182" s="185" t="s">
        <v>210</v>
      </c>
      <c r="O182" s="186">
        <v>0.375</v>
      </c>
      <c r="P182" s="186">
        <v>0.37</v>
      </c>
      <c r="Q182" s="186">
        <v>0.34299999999999997</v>
      </c>
    </row>
    <row r="183" spans="10:18" ht="24.95" customHeight="1" x14ac:dyDescent="0.2">
      <c r="J183" s="177"/>
      <c r="K183" s="177"/>
      <c r="L183" s="177"/>
      <c r="N183" s="185" t="s">
        <v>211</v>
      </c>
      <c r="O183" s="186">
        <v>0.48</v>
      </c>
      <c r="P183" s="186">
        <v>0.48</v>
      </c>
      <c r="Q183" s="186">
        <v>0.48</v>
      </c>
    </row>
    <row r="184" spans="10:18" ht="24.95" customHeight="1" x14ac:dyDescent="0.2">
      <c r="J184" s="177"/>
      <c r="K184" s="177"/>
      <c r="L184" s="177"/>
      <c r="N184" s="185" t="s">
        <v>212</v>
      </c>
      <c r="O184" s="186">
        <v>0.26</v>
      </c>
      <c r="P184" s="186">
        <v>0.26</v>
      </c>
      <c r="Q184" s="186">
        <v>0.19999999999999998</v>
      </c>
    </row>
    <row r="185" spans="10:18" ht="24.95" customHeight="1" x14ac:dyDescent="0.2">
      <c r="J185" s="177"/>
      <c r="K185" s="177"/>
      <c r="L185" s="177"/>
      <c r="N185" s="187" t="s">
        <v>213</v>
      </c>
      <c r="O185" s="188">
        <v>3.6745391137411453E-2</v>
      </c>
      <c r="P185" s="189">
        <v>3.0575820105154323E-2</v>
      </c>
      <c r="Q185" s="190">
        <v>3.8085710805429766E-2</v>
      </c>
    </row>
    <row r="186" spans="10:18" ht="20.100000000000001" customHeight="1" x14ac:dyDescent="0.2">
      <c r="N186" s="11"/>
      <c r="O186" s="191"/>
      <c r="P186" s="191"/>
      <c r="Q186" s="191"/>
    </row>
    <row r="188" spans="10:18" ht="24.95" customHeight="1" x14ac:dyDescent="0.2">
      <c r="N188" s="272" t="s">
        <v>214</v>
      </c>
      <c r="O188" s="273"/>
      <c r="P188" s="273"/>
      <c r="Q188" s="274"/>
    </row>
    <row r="189" spans="10:18" ht="24.95" customHeight="1" x14ac:dyDescent="0.2">
      <c r="N189" s="185" t="s">
        <v>208</v>
      </c>
      <c r="O189" s="275" t="s">
        <v>215</v>
      </c>
      <c r="P189" s="276"/>
      <c r="Q189" s="277"/>
    </row>
    <row r="190" spans="10:18" ht="24.95" customHeight="1" x14ac:dyDescent="0.2">
      <c r="N190" s="185" t="s">
        <v>209</v>
      </c>
      <c r="O190" s="278" t="s">
        <v>216</v>
      </c>
      <c r="P190" s="279"/>
      <c r="Q190" s="280"/>
    </row>
    <row r="191" spans="10:18" ht="24.95" customHeight="1" x14ac:dyDescent="0.2">
      <c r="N191" s="185" t="s">
        <v>210</v>
      </c>
      <c r="O191" s="278" t="s">
        <v>217</v>
      </c>
      <c r="P191" s="279"/>
      <c r="Q191" s="280"/>
    </row>
    <row r="192" spans="10:18" ht="24.95" customHeight="1" x14ac:dyDescent="0.2">
      <c r="N192" s="185" t="s">
        <v>211</v>
      </c>
      <c r="O192" s="278" t="s">
        <v>218</v>
      </c>
      <c r="P192" s="279"/>
      <c r="Q192" s="280"/>
    </row>
    <row r="193" spans="14:17" ht="24.95" customHeight="1" x14ac:dyDescent="0.2">
      <c r="N193" s="185" t="s">
        <v>212</v>
      </c>
      <c r="O193" s="281" t="s">
        <v>219</v>
      </c>
      <c r="P193" s="282"/>
      <c r="Q193" s="283"/>
    </row>
    <row r="194" spans="14:17" ht="20.100000000000001" customHeight="1" x14ac:dyDescent="0.2">
      <c r="N194" s="265" t="s">
        <v>213</v>
      </c>
      <c r="O194" s="267" t="s">
        <v>220</v>
      </c>
      <c r="P194" s="267"/>
      <c r="Q194" s="268"/>
    </row>
    <row r="195" spans="14:17" ht="20.100000000000001" customHeight="1" x14ac:dyDescent="0.2">
      <c r="N195" s="266"/>
      <c r="O195" s="269"/>
      <c r="P195" s="269"/>
      <c r="Q195" s="270"/>
    </row>
    <row r="211" spans="1:8" ht="0.95" customHeight="1" x14ac:dyDescent="0.2">
      <c r="A211" s="3" t="s">
        <v>221</v>
      </c>
      <c r="B211" s="1" t="s">
        <v>10</v>
      </c>
      <c r="D211" s="3" t="s">
        <v>221</v>
      </c>
      <c r="E211" s="1" t="s">
        <v>11</v>
      </c>
      <c r="G211" s="3" t="s">
        <v>221</v>
      </c>
      <c r="H211" s="1" t="s">
        <v>12</v>
      </c>
    </row>
    <row r="212" spans="1:8" ht="0.95" customHeight="1" x14ac:dyDescent="0.2">
      <c r="A212" s="192" t="s">
        <v>168</v>
      </c>
      <c r="B212" s="176">
        <v>0.375</v>
      </c>
      <c r="D212" s="192" t="s">
        <v>84</v>
      </c>
      <c r="E212" s="176">
        <v>0.34570000000000001</v>
      </c>
      <c r="G212" s="193" t="s">
        <v>156</v>
      </c>
      <c r="H212" s="194">
        <v>0.37</v>
      </c>
    </row>
    <row r="213" spans="1:8" ht="0.95" customHeight="1" x14ac:dyDescent="0.2">
      <c r="A213" s="192" t="s">
        <v>168</v>
      </c>
      <c r="B213" s="176">
        <v>0.34499999999999997</v>
      </c>
      <c r="D213" s="192" t="s">
        <v>84</v>
      </c>
      <c r="E213" s="176">
        <v>0.3427</v>
      </c>
      <c r="G213" s="193" t="s">
        <v>156</v>
      </c>
      <c r="H213" s="194">
        <v>0.36749999999999999</v>
      </c>
    </row>
    <row r="214" spans="1:8" ht="0.95" customHeight="1" x14ac:dyDescent="0.2">
      <c r="A214" s="192" t="s">
        <v>156</v>
      </c>
      <c r="B214" s="176">
        <v>0.375</v>
      </c>
      <c r="D214" s="192" t="s">
        <v>84</v>
      </c>
      <c r="E214" s="176">
        <v>0.3397</v>
      </c>
      <c r="G214" s="193" t="s">
        <v>156</v>
      </c>
      <c r="H214" s="194">
        <v>0.33749999999999997</v>
      </c>
    </row>
    <row r="215" spans="1:8" ht="0.95" customHeight="1" x14ac:dyDescent="0.2">
      <c r="A215" s="192" t="s">
        <v>156</v>
      </c>
      <c r="B215" s="176">
        <v>0.36499999999999999</v>
      </c>
      <c r="D215" s="192" t="s">
        <v>84</v>
      </c>
      <c r="E215" s="176">
        <v>0.33270000000000005</v>
      </c>
      <c r="G215" s="193" t="s">
        <v>180</v>
      </c>
      <c r="H215" s="194">
        <v>0.33250000000000002</v>
      </c>
    </row>
    <row r="216" spans="1:8" ht="0.95" customHeight="1" x14ac:dyDescent="0.2">
      <c r="A216" s="192" t="s">
        <v>180</v>
      </c>
      <c r="B216" s="176">
        <v>0.35250000000000004</v>
      </c>
      <c r="D216" s="192" t="s">
        <v>84</v>
      </c>
      <c r="E216" s="176">
        <v>0.32399999999999995</v>
      </c>
      <c r="G216" s="193" t="s">
        <v>39</v>
      </c>
      <c r="H216" s="194">
        <v>0.33</v>
      </c>
    </row>
    <row r="217" spans="1:8" ht="0.95" customHeight="1" x14ac:dyDescent="0.2">
      <c r="A217" s="192" t="s">
        <v>39</v>
      </c>
      <c r="B217" s="176">
        <v>0.375</v>
      </c>
      <c r="D217" s="192" t="s">
        <v>132</v>
      </c>
      <c r="E217" s="176">
        <v>0.40499999999999997</v>
      </c>
      <c r="G217" s="193" t="s">
        <v>39</v>
      </c>
      <c r="H217" s="194">
        <v>0.32500000000000001</v>
      </c>
    </row>
    <row r="218" spans="1:8" ht="0.95" customHeight="1" x14ac:dyDescent="0.2">
      <c r="A218" s="192" t="s">
        <v>39</v>
      </c>
      <c r="B218" s="176">
        <v>0.32500000000000001</v>
      </c>
      <c r="D218" s="192" t="s">
        <v>132</v>
      </c>
      <c r="E218" s="176">
        <v>0.39500000000000002</v>
      </c>
      <c r="G218" s="193" t="s">
        <v>39</v>
      </c>
      <c r="H218" s="194">
        <v>0.315</v>
      </c>
    </row>
    <row r="219" spans="1:8" ht="0.95" customHeight="1" x14ac:dyDescent="0.2">
      <c r="A219" s="192" t="s">
        <v>118</v>
      </c>
      <c r="B219" s="176">
        <v>0.38</v>
      </c>
      <c r="D219" s="192" t="s">
        <v>132</v>
      </c>
      <c r="E219" s="176">
        <v>0.38</v>
      </c>
      <c r="G219" s="193" t="s">
        <v>39</v>
      </c>
      <c r="H219" s="194">
        <v>0.30499999999999999</v>
      </c>
    </row>
    <row r="220" spans="1:8" ht="0.95" customHeight="1" x14ac:dyDescent="0.2">
      <c r="A220" s="192" t="s">
        <v>118</v>
      </c>
      <c r="B220" s="176">
        <v>0.36</v>
      </c>
      <c r="D220" s="192" t="s">
        <v>132</v>
      </c>
      <c r="E220" s="176">
        <v>0.37</v>
      </c>
      <c r="G220" s="193" t="s">
        <v>39</v>
      </c>
      <c r="H220" s="194">
        <v>0.3</v>
      </c>
    </row>
    <row r="221" spans="1:8" ht="0.95" customHeight="1" x14ac:dyDescent="0.2">
      <c r="A221" s="192" t="s">
        <v>118</v>
      </c>
      <c r="B221" s="176">
        <v>0.30000000000000004</v>
      </c>
      <c r="D221" s="192" t="s">
        <v>168</v>
      </c>
      <c r="E221" s="176">
        <v>0.38500000000000001</v>
      </c>
      <c r="G221" s="193" t="s">
        <v>39</v>
      </c>
      <c r="H221" s="194">
        <v>0.28000000000000003</v>
      </c>
    </row>
    <row r="222" spans="1:8" ht="0.95" customHeight="1" x14ac:dyDescent="0.2">
      <c r="A222" s="192" t="s">
        <v>91</v>
      </c>
      <c r="B222" s="176">
        <v>0.42</v>
      </c>
      <c r="D222" s="192" t="s">
        <v>168</v>
      </c>
      <c r="E222" s="176">
        <v>0.38</v>
      </c>
      <c r="G222" s="193" t="s">
        <v>39</v>
      </c>
      <c r="H222" s="194">
        <v>0.19999999999999998</v>
      </c>
    </row>
    <row r="223" spans="1:8" ht="0.95" customHeight="1" x14ac:dyDescent="0.2">
      <c r="A223" s="192" t="s">
        <v>22</v>
      </c>
      <c r="B223" s="176">
        <v>0.33710000000000001</v>
      </c>
      <c r="D223" s="192" t="s">
        <v>168</v>
      </c>
      <c r="E223" s="176">
        <v>0.37</v>
      </c>
      <c r="G223" s="193" t="s">
        <v>118</v>
      </c>
      <c r="H223" s="194">
        <v>0.36</v>
      </c>
    </row>
    <row r="224" spans="1:8" ht="0.95" customHeight="1" x14ac:dyDescent="0.2">
      <c r="A224" s="192" t="s">
        <v>22</v>
      </c>
      <c r="B224" s="176">
        <v>0.33050000000000002</v>
      </c>
      <c r="D224" s="192" t="s">
        <v>168</v>
      </c>
      <c r="E224" s="176">
        <v>0.36499999999999999</v>
      </c>
      <c r="G224" s="193" t="s">
        <v>118</v>
      </c>
      <c r="H224" s="194">
        <v>0.33999999999999997</v>
      </c>
    </row>
    <row r="225" spans="1:8" ht="0.95" customHeight="1" x14ac:dyDescent="0.2">
      <c r="A225" s="174" t="s">
        <v>22</v>
      </c>
      <c r="B225" s="176">
        <v>0.32550000000000001</v>
      </c>
      <c r="D225" s="192" t="s">
        <v>168</v>
      </c>
      <c r="E225" s="176">
        <v>0.33999999999999997</v>
      </c>
      <c r="G225" s="193" t="s">
        <v>118</v>
      </c>
      <c r="H225" s="194">
        <v>0.28000000000000003</v>
      </c>
    </row>
    <row r="226" spans="1:8" ht="0.95" customHeight="1" x14ac:dyDescent="0.2">
      <c r="A226" s="192" t="s">
        <v>22</v>
      </c>
      <c r="B226" s="176">
        <v>0.3231</v>
      </c>
      <c r="D226" s="192" t="s">
        <v>156</v>
      </c>
      <c r="E226" s="176">
        <v>0.37250000000000005</v>
      </c>
      <c r="G226" s="193" t="s">
        <v>91</v>
      </c>
      <c r="H226" s="194">
        <v>0.42</v>
      </c>
    </row>
    <row r="227" spans="1:8" ht="0.95" customHeight="1" x14ac:dyDescent="0.2">
      <c r="A227" s="174" t="s">
        <v>22</v>
      </c>
      <c r="B227" s="176">
        <v>0.3115</v>
      </c>
      <c r="D227" s="192" t="s">
        <v>156</v>
      </c>
      <c r="E227" s="176">
        <v>0.37</v>
      </c>
      <c r="G227" s="193" t="s">
        <v>22</v>
      </c>
      <c r="H227" s="194">
        <v>0.32550000000000001</v>
      </c>
    </row>
    <row r="228" spans="1:8" ht="0.95" customHeight="1" x14ac:dyDescent="0.2">
      <c r="A228" s="192" t="s">
        <v>30</v>
      </c>
      <c r="B228" s="176">
        <v>0.3725</v>
      </c>
      <c r="D228" s="192" t="s">
        <v>156</v>
      </c>
      <c r="E228" s="176">
        <v>0.35250000000000004</v>
      </c>
      <c r="G228" s="193" t="s">
        <v>22</v>
      </c>
      <c r="H228" s="194">
        <v>0.31889999999999996</v>
      </c>
    </row>
    <row r="229" spans="1:8" ht="0.95" customHeight="1" x14ac:dyDescent="0.2">
      <c r="A229" s="192" t="s">
        <v>30</v>
      </c>
      <c r="B229" s="176">
        <v>0.36249999999999999</v>
      </c>
      <c r="D229" s="192" t="s">
        <v>180</v>
      </c>
      <c r="E229" s="176">
        <v>0.34250000000000003</v>
      </c>
      <c r="G229" s="193" t="s">
        <v>22</v>
      </c>
      <c r="H229" s="194">
        <v>0.31390000000000001</v>
      </c>
    </row>
    <row r="230" spans="1:8" ht="0.95" customHeight="1" x14ac:dyDescent="0.2">
      <c r="A230" s="192" t="s">
        <v>30</v>
      </c>
      <c r="B230" s="176">
        <v>0.35250000000000004</v>
      </c>
      <c r="D230" s="192" t="s">
        <v>39</v>
      </c>
      <c r="E230" s="176">
        <v>0.37</v>
      </c>
      <c r="G230" s="193" t="s">
        <v>22</v>
      </c>
      <c r="H230" s="194">
        <v>0.3115</v>
      </c>
    </row>
    <row r="231" spans="1:8" ht="0.95" customHeight="1" x14ac:dyDescent="0.2">
      <c r="A231" s="192" t="s">
        <v>30</v>
      </c>
      <c r="B231" s="176">
        <v>0.33250000000000002</v>
      </c>
      <c r="D231" s="192" t="s">
        <v>39</v>
      </c>
      <c r="E231" s="176">
        <v>0.3196</v>
      </c>
      <c r="G231" s="193" t="s">
        <v>22</v>
      </c>
      <c r="H231" s="194">
        <v>0.2999</v>
      </c>
    </row>
    <row r="232" spans="1:8" ht="0.95" customHeight="1" x14ac:dyDescent="0.2">
      <c r="A232" s="192" t="s">
        <v>30</v>
      </c>
      <c r="B232" s="176">
        <v>0.26</v>
      </c>
      <c r="D232" s="192" t="s">
        <v>39</v>
      </c>
      <c r="E232" s="176">
        <v>0.30499999999999999</v>
      </c>
      <c r="G232" s="193" t="s">
        <v>75</v>
      </c>
      <c r="H232" s="194">
        <v>0.34299999999999997</v>
      </c>
    </row>
    <row r="233" spans="1:8" ht="0.95" customHeight="1" x14ac:dyDescent="0.2">
      <c r="A233" s="192" t="s">
        <v>56</v>
      </c>
      <c r="B233" s="176">
        <v>0.40500000000000003</v>
      </c>
      <c r="D233" s="192" t="s">
        <v>118</v>
      </c>
      <c r="E233" s="176">
        <v>0.37</v>
      </c>
      <c r="G233" s="193" t="s">
        <v>75</v>
      </c>
      <c r="H233" s="194">
        <v>0.33999999999999997</v>
      </c>
    </row>
    <row r="234" spans="1:8" ht="0.95" customHeight="1" x14ac:dyDescent="0.2">
      <c r="A234" s="192" t="s">
        <v>149</v>
      </c>
      <c r="B234" s="176">
        <v>0.34749999999999998</v>
      </c>
      <c r="D234" s="192" t="s">
        <v>118</v>
      </c>
      <c r="E234" s="176">
        <v>0.35</v>
      </c>
      <c r="G234" s="193" t="s">
        <v>75</v>
      </c>
      <c r="H234" s="194">
        <v>0.33699999999999997</v>
      </c>
    </row>
    <row r="235" spans="1:8" ht="0.95" customHeight="1" x14ac:dyDescent="0.2">
      <c r="A235" s="192" t="s">
        <v>149</v>
      </c>
      <c r="B235" s="176">
        <v>0.34499999999999997</v>
      </c>
      <c r="D235" s="192" t="s">
        <v>118</v>
      </c>
      <c r="E235" s="176">
        <v>0.29000000000000004</v>
      </c>
      <c r="G235" s="193" t="s">
        <v>30</v>
      </c>
      <c r="H235" s="194">
        <v>0.36749999999999999</v>
      </c>
    </row>
    <row r="236" spans="1:8" ht="0.95" customHeight="1" x14ac:dyDescent="0.2">
      <c r="A236" s="192" t="s">
        <v>185</v>
      </c>
      <c r="B236" s="176">
        <v>0.46749999999999997</v>
      </c>
      <c r="D236" s="192" t="s">
        <v>91</v>
      </c>
      <c r="E236" s="176">
        <v>0.42</v>
      </c>
      <c r="G236" s="193" t="s">
        <v>30</v>
      </c>
      <c r="H236" s="194">
        <v>0.35749999999999998</v>
      </c>
    </row>
    <row r="237" spans="1:8" ht="0.95" customHeight="1" x14ac:dyDescent="0.2">
      <c r="A237" s="192" t="s">
        <v>79</v>
      </c>
      <c r="B237" s="176">
        <v>0.48</v>
      </c>
      <c r="D237" s="174" t="s">
        <v>22</v>
      </c>
      <c r="E237" s="176">
        <v>0.33130000000000004</v>
      </c>
      <c r="G237" s="193" t="s">
        <v>30</v>
      </c>
      <c r="H237" s="194">
        <v>0.34750000000000003</v>
      </c>
    </row>
    <row r="238" spans="1:8" ht="0.95" customHeight="1" x14ac:dyDescent="0.2">
      <c r="A238" s="192" t="s">
        <v>79</v>
      </c>
      <c r="B238" s="176">
        <v>0.35809999999999997</v>
      </c>
      <c r="D238" s="174" t="s">
        <v>22</v>
      </c>
      <c r="E238" s="176">
        <v>0.32469999999999999</v>
      </c>
      <c r="G238" s="193" t="s">
        <v>30</v>
      </c>
      <c r="H238" s="194">
        <v>0.32750000000000001</v>
      </c>
    </row>
    <row r="239" spans="1:8" ht="0.95" customHeight="1" x14ac:dyDescent="0.2">
      <c r="A239" s="192" t="s">
        <v>79</v>
      </c>
      <c r="B239" s="176">
        <v>0.35159999999999997</v>
      </c>
      <c r="D239" s="192" t="s">
        <v>22</v>
      </c>
      <c r="E239" s="176">
        <v>0.31970000000000004</v>
      </c>
      <c r="G239" s="193" t="s">
        <v>30</v>
      </c>
      <c r="H239" s="194">
        <v>0.26</v>
      </c>
    </row>
    <row r="240" spans="1:8" ht="0.95" customHeight="1" x14ac:dyDescent="0.2">
      <c r="A240" s="192" t="s">
        <v>79</v>
      </c>
      <c r="B240" s="176">
        <v>0.3513</v>
      </c>
      <c r="D240" s="174" t="s">
        <v>22</v>
      </c>
      <c r="E240" s="176">
        <v>0.31730000000000003</v>
      </c>
      <c r="G240" s="193" t="s">
        <v>14</v>
      </c>
      <c r="H240" s="194">
        <v>0.28999999999999998</v>
      </c>
    </row>
    <row r="241" spans="1:8" ht="0.95" customHeight="1" x14ac:dyDescent="0.2">
      <c r="A241" s="174" t="s">
        <v>79</v>
      </c>
      <c r="B241" s="176">
        <v>0.35049999999999998</v>
      </c>
      <c r="D241" s="192" t="s">
        <v>22</v>
      </c>
      <c r="E241" s="176">
        <v>0.30570000000000003</v>
      </c>
      <c r="G241" s="193" t="s">
        <v>14</v>
      </c>
      <c r="H241" s="194">
        <v>0.28749999999999998</v>
      </c>
    </row>
    <row r="242" spans="1:8" ht="0.95" customHeight="1" x14ac:dyDescent="0.2">
      <c r="A242" s="192" t="s">
        <v>79</v>
      </c>
      <c r="B242" s="176">
        <v>0.34409999999999996</v>
      </c>
      <c r="D242" s="192" t="s">
        <v>106</v>
      </c>
      <c r="E242" s="176">
        <v>0.38500000000000001</v>
      </c>
      <c r="G242" s="193" t="s">
        <v>14</v>
      </c>
      <c r="H242" s="194">
        <v>0.28500000000000003</v>
      </c>
    </row>
    <row r="243" spans="1:8" ht="0.95" customHeight="1" x14ac:dyDescent="0.2">
      <c r="A243" s="192" t="s">
        <v>79</v>
      </c>
      <c r="B243" s="176">
        <v>0.34399999999999997</v>
      </c>
      <c r="D243" s="192" t="s">
        <v>106</v>
      </c>
      <c r="E243" s="176">
        <v>0.38</v>
      </c>
      <c r="G243" s="193" t="s">
        <v>56</v>
      </c>
      <c r="H243" s="194">
        <v>0.31999999999999995</v>
      </c>
    </row>
    <row r="244" spans="1:8" ht="0.95" customHeight="1" x14ac:dyDescent="0.2">
      <c r="A244" s="192" t="s">
        <v>79</v>
      </c>
      <c r="B244" s="176">
        <v>0.34099999999999997</v>
      </c>
      <c r="D244" s="192" t="s">
        <v>106</v>
      </c>
      <c r="E244" s="176">
        <v>0.33</v>
      </c>
      <c r="G244" s="193" t="s">
        <v>185</v>
      </c>
      <c r="H244" s="194">
        <v>0.46249999999999997</v>
      </c>
    </row>
    <row r="245" spans="1:8" ht="0.95" customHeight="1" x14ac:dyDescent="0.2">
      <c r="A245" s="174" t="s">
        <v>79</v>
      </c>
      <c r="B245" s="176">
        <v>0.33910000000000001</v>
      </c>
      <c r="D245" s="192" t="s">
        <v>106</v>
      </c>
      <c r="E245" s="176">
        <v>0.31</v>
      </c>
      <c r="G245" s="193" t="s">
        <v>79</v>
      </c>
      <c r="H245" s="194">
        <v>0.48</v>
      </c>
    </row>
    <row r="246" spans="1:8" ht="0.95" customHeight="1" x14ac:dyDescent="0.2">
      <c r="A246" s="174" t="s">
        <v>79</v>
      </c>
      <c r="B246" s="176">
        <v>0.33699999999999997</v>
      </c>
      <c r="D246" s="192" t="s">
        <v>75</v>
      </c>
      <c r="E246" s="176">
        <v>0.35799999999999998</v>
      </c>
      <c r="G246" s="193" t="s">
        <v>79</v>
      </c>
      <c r="H246" s="194">
        <v>0.34399999999999997</v>
      </c>
    </row>
    <row r="247" spans="1:8" ht="0.95" customHeight="1" x14ac:dyDescent="0.2">
      <c r="A247" s="192" t="s">
        <v>79</v>
      </c>
      <c r="B247" s="176">
        <v>0.3367</v>
      </c>
      <c r="D247" s="192" t="s">
        <v>75</v>
      </c>
      <c r="E247" s="176">
        <v>0.35499999999999998</v>
      </c>
      <c r="G247" s="193" t="s">
        <v>79</v>
      </c>
      <c r="H247" s="194">
        <v>0.33910000000000001</v>
      </c>
    </row>
    <row r="248" spans="1:8" ht="0.95" customHeight="1" x14ac:dyDescent="0.2">
      <c r="A248" s="192" t="s">
        <v>79</v>
      </c>
      <c r="B248" s="176">
        <v>0.33129999999999998</v>
      </c>
      <c r="D248" s="192" t="s">
        <v>75</v>
      </c>
      <c r="E248" s="176">
        <v>0.35199999999999998</v>
      </c>
      <c r="G248" s="193" t="s">
        <v>79</v>
      </c>
      <c r="H248" s="194">
        <v>0.33699999999999997</v>
      </c>
    </row>
    <row r="249" spans="1:8" ht="0.95" customHeight="1" x14ac:dyDescent="0.2">
      <c r="A249" s="174" t="s">
        <v>79</v>
      </c>
      <c r="B249" s="176">
        <v>0.33</v>
      </c>
      <c r="D249" s="192" t="s">
        <v>30</v>
      </c>
      <c r="E249" s="176">
        <v>0.3725</v>
      </c>
      <c r="G249" s="193" t="s">
        <v>79</v>
      </c>
      <c r="H249" s="194">
        <v>0.3367</v>
      </c>
    </row>
    <row r="250" spans="1:8" ht="0.95" customHeight="1" x14ac:dyDescent="0.2">
      <c r="A250" s="174" t="s">
        <v>79</v>
      </c>
      <c r="B250" s="176">
        <v>0.3286</v>
      </c>
      <c r="D250" s="192" t="s">
        <v>30</v>
      </c>
      <c r="E250" s="176">
        <v>0.36249999999999999</v>
      </c>
      <c r="G250" s="193" t="s">
        <v>79</v>
      </c>
      <c r="H250" s="194">
        <v>0.33129999999999998</v>
      </c>
    </row>
    <row r="251" spans="1:8" ht="0.95" customHeight="1" x14ac:dyDescent="0.2">
      <c r="A251" s="174" t="s">
        <v>79</v>
      </c>
      <c r="B251" s="176">
        <v>0.32669999999999999</v>
      </c>
      <c r="D251" s="192" t="s">
        <v>30</v>
      </c>
      <c r="E251" s="176">
        <v>0.35250000000000004</v>
      </c>
      <c r="G251" s="193" t="s">
        <v>79</v>
      </c>
      <c r="H251" s="194">
        <v>0.33</v>
      </c>
    </row>
    <row r="252" spans="1:8" ht="0.95" customHeight="1" x14ac:dyDescent="0.2">
      <c r="A252" s="192" t="s">
        <v>79</v>
      </c>
      <c r="B252" s="176">
        <v>0.32369999999999999</v>
      </c>
      <c r="D252" s="192" t="s">
        <v>30</v>
      </c>
      <c r="E252" s="176">
        <v>0.33250000000000002</v>
      </c>
      <c r="G252" s="193" t="s">
        <v>79</v>
      </c>
      <c r="H252" s="194">
        <v>0.3286</v>
      </c>
    </row>
    <row r="253" spans="1:8" ht="0.95" customHeight="1" x14ac:dyDescent="0.2">
      <c r="A253" s="192" t="s">
        <v>79</v>
      </c>
      <c r="B253" s="176">
        <v>0.31850000000000001</v>
      </c>
      <c r="D253" s="192" t="s">
        <v>30</v>
      </c>
      <c r="E253" s="176">
        <v>0.26</v>
      </c>
      <c r="G253" s="193" t="s">
        <v>79</v>
      </c>
      <c r="H253" s="194">
        <v>0.32669999999999999</v>
      </c>
    </row>
    <row r="254" spans="1:8" ht="0.95" customHeight="1" x14ac:dyDescent="0.2">
      <c r="A254" s="174" t="s">
        <v>79</v>
      </c>
      <c r="B254" s="176">
        <v>0.31629999999999997</v>
      </c>
      <c r="D254" s="192" t="s">
        <v>14</v>
      </c>
      <c r="E254" s="176">
        <v>0.33999999999999997</v>
      </c>
      <c r="G254" s="193" t="s">
        <v>79</v>
      </c>
      <c r="H254" s="194">
        <v>0.32369999999999999</v>
      </c>
    </row>
    <row r="255" spans="1:8" ht="0.95" customHeight="1" x14ac:dyDescent="0.2">
      <c r="A255" s="192" t="s">
        <v>128</v>
      </c>
      <c r="B255" s="176">
        <v>0.39900000000000002</v>
      </c>
      <c r="D255" s="192" t="s">
        <v>14</v>
      </c>
      <c r="E255" s="176">
        <v>0.33749999999999997</v>
      </c>
      <c r="G255" s="193" t="s">
        <v>79</v>
      </c>
      <c r="H255" s="194">
        <v>0.32229999999999998</v>
      </c>
    </row>
    <row r="256" spans="1:8" ht="0.95" customHeight="1" x14ac:dyDescent="0.2">
      <c r="A256" s="192" t="s">
        <v>128</v>
      </c>
      <c r="B256" s="176">
        <v>0.39150000000000001</v>
      </c>
      <c r="D256" s="192" t="s">
        <v>14</v>
      </c>
      <c r="E256" s="176">
        <v>0.33499999999999996</v>
      </c>
      <c r="G256" s="193" t="s">
        <v>79</v>
      </c>
      <c r="H256" s="194">
        <v>0.31850000000000001</v>
      </c>
    </row>
    <row r="257" spans="1:8" ht="0.95" customHeight="1" x14ac:dyDescent="0.2">
      <c r="A257" s="192" t="s">
        <v>97</v>
      </c>
      <c r="B257" s="176">
        <v>0.38549999999999995</v>
      </c>
      <c r="D257" s="192" t="s">
        <v>56</v>
      </c>
      <c r="E257" s="176">
        <v>0.4</v>
      </c>
      <c r="G257" s="193" t="s">
        <v>79</v>
      </c>
      <c r="H257" s="194">
        <v>0.31629999999999997</v>
      </c>
    </row>
    <row r="258" spans="1:8" ht="0.95" customHeight="1" x14ac:dyDescent="0.2">
      <c r="A258" s="192" t="s">
        <v>97</v>
      </c>
      <c r="B258" s="176">
        <v>0.38300000000000001</v>
      </c>
      <c r="D258" s="192" t="s">
        <v>56</v>
      </c>
      <c r="E258" s="176">
        <v>0.39999999999999997</v>
      </c>
      <c r="G258" s="193" t="s">
        <v>79</v>
      </c>
      <c r="H258" s="194">
        <v>0.31619999999999998</v>
      </c>
    </row>
    <row r="259" spans="1:8" ht="0.95" customHeight="1" x14ac:dyDescent="0.2">
      <c r="A259" s="192" t="s">
        <v>97</v>
      </c>
      <c r="B259" s="176">
        <v>0.37350000000000005</v>
      </c>
      <c r="D259" s="192" t="s">
        <v>56</v>
      </c>
      <c r="E259" s="176">
        <v>0.36499999999999999</v>
      </c>
      <c r="G259" s="193" t="s">
        <v>79</v>
      </c>
      <c r="H259" s="194">
        <v>0.31440000000000001</v>
      </c>
    </row>
    <row r="260" spans="1:8" ht="0.95" customHeight="1" x14ac:dyDescent="0.2">
      <c r="A260" s="192" t="s">
        <v>97</v>
      </c>
      <c r="B260" s="176">
        <v>0.35499999999999998</v>
      </c>
      <c r="D260" s="192" t="s">
        <v>56</v>
      </c>
      <c r="E260" s="176">
        <v>0.35499999999999998</v>
      </c>
      <c r="G260" s="193" t="s">
        <v>79</v>
      </c>
      <c r="H260" s="194">
        <v>0.31040000000000001</v>
      </c>
    </row>
    <row r="261" spans="1:8" ht="0.95" customHeight="1" x14ac:dyDescent="0.2">
      <c r="A261" s="192" t="s">
        <v>97</v>
      </c>
      <c r="B261" s="176">
        <v>0.33999999999999997</v>
      </c>
      <c r="D261" s="192" t="s">
        <v>56</v>
      </c>
      <c r="E261" s="176">
        <v>0.35</v>
      </c>
      <c r="G261" s="193" t="s">
        <v>79</v>
      </c>
      <c r="H261" s="194">
        <v>0.30580000000000002</v>
      </c>
    </row>
    <row r="262" spans="1:8" ht="0.95" customHeight="1" x14ac:dyDescent="0.2">
      <c r="A262" s="192" t="s">
        <v>112</v>
      </c>
      <c r="B262" s="176">
        <v>0.40649999999999997</v>
      </c>
      <c r="D262" s="192" t="s">
        <v>56</v>
      </c>
      <c r="E262" s="176">
        <v>0.34499999999999997</v>
      </c>
      <c r="G262" s="193" t="s">
        <v>79</v>
      </c>
      <c r="H262" s="194">
        <v>0.30399999999999999</v>
      </c>
    </row>
    <row r="263" spans="1:8" ht="0.95" customHeight="1" x14ac:dyDescent="0.2">
      <c r="A263" s="192"/>
      <c r="B263" s="176"/>
      <c r="D263" s="192" t="s">
        <v>56</v>
      </c>
      <c r="E263" s="176">
        <v>0.33999999999999997</v>
      </c>
      <c r="G263" s="193" t="s">
        <v>128</v>
      </c>
      <c r="H263" s="194">
        <v>0.38649999999999995</v>
      </c>
    </row>
    <row r="264" spans="1:8" ht="0.95" customHeight="1" x14ac:dyDescent="0.2">
      <c r="A264" s="192"/>
      <c r="B264" s="176"/>
      <c r="D264" s="192" t="s">
        <v>56</v>
      </c>
      <c r="E264" s="176">
        <v>0.31999999999999995</v>
      </c>
      <c r="G264" s="193" t="s">
        <v>128</v>
      </c>
      <c r="H264" s="194">
        <v>0.379</v>
      </c>
    </row>
    <row r="265" spans="1:8" ht="0.95" customHeight="1" x14ac:dyDescent="0.2">
      <c r="A265" s="192"/>
      <c r="B265" s="176"/>
      <c r="D265" s="192" t="s">
        <v>149</v>
      </c>
      <c r="E265" s="176">
        <v>0.33749999999999997</v>
      </c>
      <c r="G265" s="193" t="s">
        <v>97</v>
      </c>
      <c r="H265" s="194">
        <v>0.38049999999999995</v>
      </c>
    </row>
    <row r="266" spans="1:8" ht="0.95" customHeight="1" x14ac:dyDescent="0.2">
      <c r="A266" s="192"/>
      <c r="B266" s="176"/>
      <c r="D266" s="192" t="s">
        <v>149</v>
      </c>
      <c r="E266" s="176">
        <v>0.33499999999999996</v>
      </c>
      <c r="G266" s="193" t="s">
        <v>97</v>
      </c>
      <c r="H266" s="194">
        <v>0.378</v>
      </c>
    </row>
    <row r="267" spans="1:8" ht="0.95" customHeight="1" x14ac:dyDescent="0.2">
      <c r="A267" s="192"/>
      <c r="B267" s="176"/>
      <c r="D267" s="192" t="s">
        <v>185</v>
      </c>
      <c r="E267" s="176">
        <v>0.46749999999999997</v>
      </c>
      <c r="G267" s="193" t="s">
        <v>97</v>
      </c>
      <c r="H267" s="194">
        <v>0.36850000000000005</v>
      </c>
    </row>
    <row r="268" spans="1:8" ht="0.95" customHeight="1" x14ac:dyDescent="0.2">
      <c r="A268" s="192"/>
      <c r="B268" s="176"/>
      <c r="D268" s="192" t="s">
        <v>79</v>
      </c>
      <c r="E268" s="176">
        <v>0.48</v>
      </c>
      <c r="G268" s="193" t="s">
        <v>97</v>
      </c>
      <c r="H268" s="194">
        <v>0.35</v>
      </c>
    </row>
    <row r="269" spans="1:8" ht="0.95" customHeight="1" x14ac:dyDescent="0.2">
      <c r="A269" s="192"/>
      <c r="B269" s="176"/>
      <c r="D269" s="192" t="s">
        <v>79</v>
      </c>
      <c r="E269" s="176">
        <v>0.35099999999999998</v>
      </c>
      <c r="G269" s="193" t="s">
        <v>97</v>
      </c>
      <c r="H269" s="194">
        <v>0.33499999999999996</v>
      </c>
    </row>
    <row r="270" spans="1:8" ht="0.95" customHeight="1" x14ac:dyDescent="0.2">
      <c r="A270" s="192"/>
      <c r="B270" s="176"/>
      <c r="D270" s="192" t="s">
        <v>79</v>
      </c>
      <c r="E270" s="176">
        <v>0.34539999999999998</v>
      </c>
      <c r="G270" s="193" t="s">
        <v>112</v>
      </c>
      <c r="H270" s="194">
        <v>0.34499999999999997</v>
      </c>
    </row>
    <row r="271" spans="1:8" ht="0.95" customHeight="1" x14ac:dyDescent="0.2">
      <c r="A271" s="192"/>
      <c r="B271" s="176"/>
      <c r="D271" s="192" t="s">
        <v>79</v>
      </c>
      <c r="E271" s="176">
        <v>0.34399999999999997</v>
      </c>
      <c r="G271" s="193" t="s">
        <v>112</v>
      </c>
      <c r="H271" s="194">
        <v>0.33999999999999997</v>
      </c>
    </row>
    <row r="272" spans="1:8" ht="0.95" customHeight="1" x14ac:dyDescent="0.2">
      <c r="A272" s="174"/>
      <c r="B272" s="176"/>
      <c r="D272" s="192" t="s">
        <v>79</v>
      </c>
      <c r="E272" s="176">
        <v>0.34379999999999999</v>
      </c>
      <c r="G272" s="193"/>
      <c r="H272" s="194"/>
    </row>
    <row r="273" spans="1:8" ht="0.95" customHeight="1" x14ac:dyDescent="0.2">
      <c r="A273" s="192"/>
      <c r="B273" s="176"/>
      <c r="D273" s="174" t="s">
        <v>79</v>
      </c>
      <c r="E273" s="176">
        <v>0.3377</v>
      </c>
      <c r="G273" s="193"/>
      <c r="H273" s="194"/>
    </row>
    <row r="274" spans="1:8" ht="0.95" customHeight="1" x14ac:dyDescent="0.2">
      <c r="A274" s="195"/>
      <c r="B274" s="176"/>
      <c r="D274" s="174" t="s">
        <v>79</v>
      </c>
      <c r="E274" s="176">
        <v>0.33699999999999997</v>
      </c>
      <c r="G274" s="193"/>
      <c r="H274" s="194"/>
    </row>
    <row r="275" spans="1:8" ht="0.95" customHeight="1" x14ac:dyDescent="0.2">
      <c r="A275" s="195"/>
      <c r="B275" s="176"/>
      <c r="D275" s="192" t="s">
        <v>79</v>
      </c>
      <c r="E275" s="176">
        <v>0.33479999999999999</v>
      </c>
      <c r="G275" s="193"/>
      <c r="H275" s="194"/>
    </row>
    <row r="276" spans="1:8" ht="0.95" customHeight="1" x14ac:dyDescent="0.2">
      <c r="A276" s="175"/>
      <c r="B276" s="176"/>
      <c r="D276" s="192" t="s">
        <v>79</v>
      </c>
      <c r="E276" s="176">
        <v>0.33289999999999997</v>
      </c>
      <c r="G276" s="193"/>
      <c r="H276" s="194"/>
    </row>
    <row r="277" spans="1:8" ht="0.95" customHeight="1" x14ac:dyDescent="0.2">
      <c r="B277" s="176"/>
      <c r="D277" s="192" t="s">
        <v>79</v>
      </c>
      <c r="E277" s="176">
        <v>0.33029999999999998</v>
      </c>
      <c r="G277" s="193"/>
      <c r="H277" s="194"/>
    </row>
    <row r="278" spans="1:8" ht="0.95" customHeight="1" x14ac:dyDescent="0.2">
      <c r="B278" s="176"/>
      <c r="D278" s="192" t="s">
        <v>79</v>
      </c>
      <c r="E278" s="176">
        <v>0.32950000000000002</v>
      </c>
      <c r="G278" s="193"/>
      <c r="H278" s="194"/>
    </row>
    <row r="279" spans="1:8" ht="0.95" customHeight="1" x14ac:dyDescent="0.2">
      <c r="B279" s="176"/>
      <c r="D279" s="192" t="s">
        <v>79</v>
      </c>
      <c r="E279" s="176">
        <v>0.32479999999999998</v>
      </c>
      <c r="G279" s="193"/>
      <c r="H279" s="194"/>
    </row>
    <row r="280" spans="1:8" ht="0.95" customHeight="1" x14ac:dyDescent="0.2">
      <c r="B280" s="176"/>
      <c r="D280" s="192" t="s">
        <v>79</v>
      </c>
      <c r="E280" s="176">
        <v>0.3231</v>
      </c>
      <c r="G280" s="193"/>
      <c r="H280" s="194"/>
    </row>
    <row r="281" spans="1:8" ht="0.95" customHeight="1" x14ac:dyDescent="0.2">
      <c r="B281" s="176"/>
      <c r="D281" s="174" t="s">
        <v>79</v>
      </c>
      <c r="E281" s="176">
        <v>0.32250000000000001</v>
      </c>
      <c r="G281" s="193"/>
      <c r="H281" s="194"/>
    </row>
    <row r="282" spans="1:8" ht="0.95" customHeight="1" x14ac:dyDescent="0.2">
      <c r="B282" s="176"/>
      <c r="D282" s="174" t="s">
        <v>79</v>
      </c>
      <c r="E282" s="176">
        <v>0.32050000000000001</v>
      </c>
      <c r="G282" s="193"/>
      <c r="H282" s="194"/>
    </row>
    <row r="283" spans="1:8" ht="0.95" customHeight="1" x14ac:dyDescent="0.2">
      <c r="B283" s="176"/>
      <c r="D283" s="174" t="s">
        <v>79</v>
      </c>
      <c r="E283" s="176">
        <v>0.317</v>
      </c>
      <c r="G283" s="193"/>
      <c r="H283" s="194"/>
    </row>
    <row r="284" spans="1:8" ht="0.95" customHeight="1" x14ac:dyDescent="0.2">
      <c r="B284" s="176"/>
      <c r="D284" s="192" t="s">
        <v>79</v>
      </c>
      <c r="E284" s="176">
        <v>0.31209999999999999</v>
      </c>
      <c r="G284" s="193"/>
      <c r="H284" s="194"/>
    </row>
    <row r="285" spans="1:8" ht="0.95" customHeight="1" x14ac:dyDescent="0.2">
      <c r="B285" s="176"/>
      <c r="D285" s="192" t="s">
        <v>79</v>
      </c>
      <c r="E285" s="176">
        <v>0.31009999999999999</v>
      </c>
      <c r="G285" s="193"/>
      <c r="H285" s="194"/>
    </row>
    <row r="286" spans="1:8" ht="0.95" customHeight="1" x14ac:dyDescent="0.2">
      <c r="B286" s="176"/>
      <c r="D286" s="192" t="s">
        <v>128</v>
      </c>
      <c r="E286" s="176">
        <v>0.39649999999999996</v>
      </c>
      <c r="G286" s="193"/>
      <c r="H286" s="194"/>
    </row>
    <row r="287" spans="1:8" ht="0.95" customHeight="1" x14ac:dyDescent="0.2">
      <c r="B287" s="176"/>
      <c r="D287" s="192" t="s">
        <v>128</v>
      </c>
      <c r="E287" s="176">
        <v>0.38900000000000001</v>
      </c>
      <c r="G287" s="193"/>
      <c r="H287" s="194"/>
    </row>
    <row r="288" spans="1:8" ht="0.95" customHeight="1" x14ac:dyDescent="0.2">
      <c r="B288" s="176"/>
      <c r="D288" s="192" t="s">
        <v>97</v>
      </c>
      <c r="E288" s="176">
        <v>0.38300000000000001</v>
      </c>
      <c r="G288" s="193"/>
      <c r="H288" s="194"/>
    </row>
    <row r="289" spans="2:8" ht="0.95" customHeight="1" x14ac:dyDescent="0.2">
      <c r="B289" s="177"/>
      <c r="D289" s="192" t="s">
        <v>97</v>
      </c>
      <c r="E289" s="176">
        <v>0.38049999999999995</v>
      </c>
      <c r="G289" s="193"/>
      <c r="H289" s="194"/>
    </row>
    <row r="290" spans="2:8" ht="0.95" customHeight="1" x14ac:dyDescent="0.2">
      <c r="B290" s="177"/>
      <c r="D290" s="192" t="s">
        <v>97</v>
      </c>
      <c r="E290" s="176">
        <v>0.371</v>
      </c>
      <c r="G290" s="193"/>
      <c r="H290" s="194"/>
    </row>
    <row r="291" spans="2:8" ht="0.95" customHeight="1" x14ac:dyDescent="0.2">
      <c r="B291" s="177"/>
      <c r="D291" s="174" t="s">
        <v>97</v>
      </c>
      <c r="E291" s="176">
        <v>0.35249999999999998</v>
      </c>
      <c r="G291" s="193"/>
      <c r="H291" s="194"/>
    </row>
    <row r="292" spans="2:8" ht="0.95" customHeight="1" x14ac:dyDescent="0.2">
      <c r="B292" s="177"/>
      <c r="D292" s="174" t="s">
        <v>97</v>
      </c>
      <c r="E292" s="176">
        <v>0.33749999999999997</v>
      </c>
      <c r="G292" s="193"/>
      <c r="H292" s="194"/>
    </row>
    <row r="293" spans="2:8" ht="0.95" customHeight="1" x14ac:dyDescent="0.2">
      <c r="B293" s="177"/>
      <c r="D293" s="174" t="s">
        <v>189</v>
      </c>
      <c r="E293" s="176">
        <v>0.38</v>
      </c>
      <c r="G293" s="193"/>
      <c r="H293" s="194"/>
    </row>
    <row r="294" spans="2:8" ht="0.95" customHeight="1" x14ac:dyDescent="0.2">
      <c r="B294" s="177"/>
      <c r="D294" s="192" t="s">
        <v>189</v>
      </c>
      <c r="E294" s="176">
        <v>0.36</v>
      </c>
      <c r="G294" s="193"/>
      <c r="H294" s="194"/>
    </row>
    <row r="295" spans="2:8" ht="0.95" customHeight="1" x14ac:dyDescent="0.2">
      <c r="B295" s="177"/>
      <c r="D295" s="192" t="s">
        <v>189</v>
      </c>
      <c r="E295" s="176">
        <v>0.33999999999999997</v>
      </c>
      <c r="G295" s="193"/>
      <c r="H295" s="194"/>
    </row>
    <row r="296" spans="2:8" ht="0.95" customHeight="1" x14ac:dyDescent="0.2">
      <c r="B296" s="177"/>
      <c r="D296" s="192" t="s">
        <v>189</v>
      </c>
      <c r="E296" s="176">
        <v>0.32999999999999996</v>
      </c>
      <c r="G296" s="193"/>
      <c r="H296" s="194"/>
    </row>
    <row r="297" spans="2:8" ht="0.95" customHeight="1" x14ac:dyDescent="0.2">
      <c r="B297" s="177"/>
      <c r="D297" s="192" t="s">
        <v>189</v>
      </c>
      <c r="E297" s="176">
        <v>0.3</v>
      </c>
      <c r="G297" s="193"/>
      <c r="H297" s="194"/>
    </row>
    <row r="298" spans="2:8" ht="0.95" customHeight="1" x14ac:dyDescent="0.2">
      <c r="B298" s="177"/>
      <c r="D298" s="192" t="s">
        <v>142</v>
      </c>
      <c r="E298" s="176">
        <v>0.38149999999999995</v>
      </c>
      <c r="G298" s="196"/>
      <c r="H298" s="197"/>
    </row>
    <row r="299" spans="2:8" ht="0.95" customHeight="1" x14ac:dyDescent="0.2">
      <c r="B299" s="177"/>
      <c r="D299" s="192" t="s">
        <v>142</v>
      </c>
      <c r="E299" s="176">
        <v>0.37509999999999999</v>
      </c>
      <c r="G299" s="198"/>
      <c r="H299" s="197"/>
    </row>
    <row r="300" spans="2:8" ht="0.95" customHeight="1" x14ac:dyDescent="0.2">
      <c r="B300" s="177"/>
      <c r="D300" s="192" t="s">
        <v>142</v>
      </c>
      <c r="E300" s="176">
        <v>0.37480000000000002</v>
      </c>
      <c r="G300" s="198"/>
      <c r="H300" s="197"/>
    </row>
    <row r="301" spans="2:8" ht="0.95" customHeight="1" x14ac:dyDescent="0.2">
      <c r="B301" s="177"/>
      <c r="D301" s="192" t="s">
        <v>142</v>
      </c>
      <c r="E301" s="176">
        <v>0.37020000000000003</v>
      </c>
      <c r="G301" s="198"/>
      <c r="H301" s="197"/>
    </row>
    <row r="302" spans="2:8" ht="0.95" customHeight="1" x14ac:dyDescent="0.2">
      <c r="B302" s="177"/>
      <c r="D302" s="192" t="s">
        <v>112</v>
      </c>
      <c r="E302" s="176">
        <v>0.38500000000000001</v>
      </c>
      <c r="G302" s="198"/>
      <c r="H302" s="197"/>
    </row>
    <row r="303" spans="2:8" ht="20.100000000000001" customHeight="1" x14ac:dyDescent="0.2">
      <c r="B303" s="177"/>
      <c r="D303" s="192"/>
      <c r="E303" s="176"/>
      <c r="G303" s="198"/>
      <c r="H303" s="197"/>
    </row>
    <row r="304" spans="2:8" ht="20.100000000000001" customHeight="1" x14ac:dyDescent="0.2">
      <c r="B304" s="177"/>
      <c r="D304" s="192"/>
      <c r="E304" s="176"/>
      <c r="G304" s="198"/>
      <c r="H304" s="197"/>
    </row>
    <row r="305" spans="1:20" ht="20.100000000000001" customHeight="1" x14ac:dyDescent="0.2">
      <c r="B305" s="177"/>
      <c r="D305" s="192"/>
      <c r="E305" s="176"/>
      <c r="G305" s="198"/>
      <c r="H305" s="197"/>
    </row>
    <row r="306" spans="1:20" ht="20.100000000000001" customHeight="1" x14ac:dyDescent="0.2">
      <c r="B306" s="177"/>
      <c r="D306" s="192"/>
      <c r="E306" s="176"/>
      <c r="G306" s="198"/>
      <c r="H306" s="197"/>
    </row>
    <row r="307" spans="1:20" ht="20.100000000000001" customHeight="1" x14ac:dyDescent="0.2">
      <c r="B307" s="177"/>
      <c r="D307" s="192"/>
      <c r="E307" s="176"/>
      <c r="G307" s="198"/>
      <c r="H307" s="197"/>
    </row>
    <row r="308" spans="1:20" ht="20.100000000000001" customHeight="1" x14ac:dyDescent="0.2">
      <c r="B308" s="177"/>
      <c r="D308" s="192"/>
      <c r="E308" s="176"/>
      <c r="G308" s="198"/>
      <c r="H308" s="197"/>
    </row>
    <row r="309" spans="1:20" ht="20.100000000000001" customHeight="1" x14ac:dyDescent="0.2">
      <c r="B309" s="177"/>
      <c r="D309" s="192"/>
      <c r="E309" s="176"/>
      <c r="G309" s="198"/>
      <c r="H309" s="197"/>
    </row>
    <row r="310" spans="1:20" ht="20.100000000000001" customHeight="1" x14ac:dyDescent="0.2">
      <c r="B310" s="177"/>
      <c r="D310" s="192"/>
      <c r="E310" s="176"/>
      <c r="G310" s="198"/>
      <c r="H310" s="197"/>
    </row>
    <row r="311" spans="1:20" ht="20.100000000000001" customHeight="1" x14ac:dyDescent="0.2">
      <c r="B311" s="177"/>
      <c r="D311" s="192"/>
      <c r="E311" s="176"/>
      <c r="G311" s="198"/>
      <c r="H311" s="197"/>
    </row>
    <row r="312" spans="1:20" s="195" customFormat="1" ht="20.100000000000001" customHeight="1" x14ac:dyDescent="0.2">
      <c r="A312" s="175"/>
      <c r="B312" s="175"/>
      <c r="C312" s="174"/>
      <c r="D312" s="192"/>
      <c r="E312" s="176"/>
      <c r="F312" s="175"/>
      <c r="G312" s="175"/>
      <c r="H312" s="199"/>
      <c r="I312" s="199"/>
      <c r="J312" s="199"/>
      <c r="K312" s="199"/>
      <c r="L312" s="199"/>
      <c r="M312" s="199"/>
      <c r="N312" s="175"/>
      <c r="O312" s="200"/>
      <c r="P312" s="200"/>
      <c r="Q312" s="200"/>
      <c r="T312" s="175"/>
    </row>
    <row r="313" spans="1:20" s="195" customFormat="1" ht="20.100000000000001" customHeight="1" x14ac:dyDescent="0.2">
      <c r="A313" s="175"/>
      <c r="B313" s="175"/>
      <c r="C313" s="174"/>
      <c r="D313" s="192"/>
      <c r="E313" s="176"/>
      <c r="F313" s="175"/>
      <c r="G313" s="175"/>
      <c r="H313" s="199"/>
      <c r="I313" s="199"/>
      <c r="J313" s="199"/>
      <c r="K313" s="199"/>
      <c r="L313" s="199"/>
      <c r="M313" s="199"/>
      <c r="N313" s="175"/>
      <c r="O313" s="200"/>
      <c r="P313" s="200"/>
      <c r="Q313" s="200"/>
      <c r="T313" s="175"/>
    </row>
    <row r="314" spans="1:20" s="195" customFormat="1" ht="24.95" customHeight="1" x14ac:dyDescent="0.2">
      <c r="A314" s="175"/>
      <c r="B314" s="175"/>
      <c r="C314" s="174"/>
      <c r="D314" s="192"/>
      <c r="E314" s="176"/>
      <c r="F314" s="175"/>
      <c r="G314" s="175"/>
      <c r="H314" s="199"/>
      <c r="I314" s="199"/>
      <c r="J314" s="199"/>
      <c r="K314" s="199"/>
      <c r="L314" s="199"/>
      <c r="M314" s="199"/>
      <c r="N314" s="175"/>
      <c r="O314" s="200"/>
      <c r="P314" s="200"/>
      <c r="Q314" s="200"/>
      <c r="T314" s="175"/>
    </row>
    <row r="315" spans="1:20" s="195" customFormat="1" ht="24.95" customHeight="1" x14ac:dyDescent="0.2">
      <c r="A315" s="175"/>
      <c r="B315" s="175"/>
      <c r="C315" s="174"/>
      <c r="D315" s="3"/>
      <c r="E315" s="177"/>
      <c r="F315" s="175"/>
      <c r="G315" s="175"/>
      <c r="H315" s="199"/>
      <c r="I315" s="199"/>
      <c r="J315" s="199"/>
      <c r="K315" s="199"/>
      <c r="L315" s="199"/>
      <c r="M315" s="199"/>
      <c r="N315" s="175"/>
      <c r="O315" s="200"/>
      <c r="P315" s="200"/>
      <c r="Q315" s="200"/>
      <c r="T315" s="175"/>
    </row>
    <row r="316" spans="1:20" ht="20.100000000000001" customHeight="1" x14ac:dyDescent="0.2">
      <c r="G316" s="201"/>
    </row>
    <row r="317" spans="1:20" ht="20.100000000000001" customHeight="1" x14ac:dyDescent="0.2">
      <c r="G317" s="201"/>
    </row>
    <row r="318" spans="1:20" ht="20.100000000000001" customHeight="1" x14ac:dyDescent="0.2">
      <c r="G318" s="201"/>
    </row>
    <row r="319" spans="1:20" ht="20.100000000000001" customHeight="1" x14ac:dyDescent="0.2">
      <c r="G319" s="201"/>
    </row>
    <row r="320" spans="1:20" ht="20.100000000000001" customHeight="1" x14ac:dyDescent="0.2">
      <c r="G320" s="201"/>
    </row>
    <row r="321" spans="1:7" ht="20.100000000000001" customHeight="1" x14ac:dyDescent="0.2">
      <c r="G321" s="201"/>
    </row>
    <row r="322" spans="1:7" ht="20.100000000000001" customHeight="1" x14ac:dyDescent="0.2">
      <c r="A322" s="271" t="s">
        <v>222</v>
      </c>
      <c r="B322" s="271"/>
      <c r="C322" s="271"/>
      <c r="D322" s="271"/>
      <c r="E322" s="271"/>
    </row>
  </sheetData>
  <sheetProtection algorithmName="SHA-512" hashValue="hslUgYozXI3Zs+PvvkuAwLqDcJE97m6vclwnrIHlDX44rUtt/RBGMvBsEYz/pxcxXs6WlhvJ+X1+7ttSmEZdMw==" saltValue="gLC6qbiz4UprcFhNvfu7CQ==" spinCount="100000" sheet="1" objects="1" scenarios="1"/>
  <mergeCells count="157"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  <mergeCell ref="K9:M9"/>
    <mergeCell ref="O9:Q9"/>
    <mergeCell ref="A11:A17"/>
    <mergeCell ref="B11:B17"/>
    <mergeCell ref="C11:C17"/>
    <mergeCell ref="D11:D17"/>
    <mergeCell ref="E11:E13"/>
    <mergeCell ref="E14:E15"/>
    <mergeCell ref="E16:E17"/>
    <mergeCell ref="A25:A32"/>
    <mergeCell ref="B25:B32"/>
    <mergeCell ref="C25:C32"/>
    <mergeCell ref="D25:D32"/>
    <mergeCell ref="E25:E27"/>
    <mergeCell ref="E29:E30"/>
    <mergeCell ref="E31:E32"/>
    <mergeCell ref="A18:A24"/>
    <mergeCell ref="B18:B24"/>
    <mergeCell ref="C18:C24"/>
    <mergeCell ref="D18:D24"/>
    <mergeCell ref="E18:E20"/>
    <mergeCell ref="E23:E24"/>
    <mergeCell ref="A46:A59"/>
    <mergeCell ref="B46:B59"/>
    <mergeCell ref="C46:C59"/>
    <mergeCell ref="D46:D59"/>
    <mergeCell ref="E46:E47"/>
    <mergeCell ref="E49:E51"/>
    <mergeCell ref="E53:E55"/>
    <mergeCell ref="E56:E57"/>
    <mergeCell ref="A33:A45"/>
    <mergeCell ref="B33:B45"/>
    <mergeCell ref="C33:C45"/>
    <mergeCell ref="D33:D45"/>
    <mergeCell ref="E33:E36"/>
    <mergeCell ref="E37:E38"/>
    <mergeCell ref="E40:E41"/>
    <mergeCell ref="E60:E62"/>
    <mergeCell ref="E63:E65"/>
    <mergeCell ref="E66:E68"/>
    <mergeCell ref="E69:E71"/>
    <mergeCell ref="C60:C64"/>
    <mergeCell ref="C65:C77"/>
    <mergeCell ref="D60:D64"/>
    <mergeCell ref="D65:D77"/>
    <mergeCell ref="A60:A64"/>
    <mergeCell ref="B60:B64"/>
    <mergeCell ref="A65:A77"/>
    <mergeCell ref="B65:B77"/>
    <mergeCell ref="E93:E94"/>
    <mergeCell ref="A96:A100"/>
    <mergeCell ref="B96:B100"/>
    <mergeCell ref="C96:C100"/>
    <mergeCell ref="D96:D100"/>
    <mergeCell ref="E96:E100"/>
    <mergeCell ref="E75:E77"/>
    <mergeCell ref="A78:A95"/>
    <mergeCell ref="B78:B95"/>
    <mergeCell ref="C78:C95"/>
    <mergeCell ref="D78:D95"/>
    <mergeCell ref="E78:E80"/>
    <mergeCell ref="E81:E83"/>
    <mergeCell ref="E84:E86"/>
    <mergeCell ref="E87:E89"/>
    <mergeCell ref="E90:E92"/>
    <mergeCell ref="A101:A103"/>
    <mergeCell ref="B101:B103"/>
    <mergeCell ref="C101:C103"/>
    <mergeCell ref="D101:D103"/>
    <mergeCell ref="E101:E102"/>
    <mergeCell ref="A104:A108"/>
    <mergeCell ref="B104:B108"/>
    <mergeCell ref="C104:C108"/>
    <mergeCell ref="D104:D108"/>
    <mergeCell ref="E104:E105"/>
    <mergeCell ref="A117:A122"/>
    <mergeCell ref="B117:B122"/>
    <mergeCell ref="C117:C122"/>
    <mergeCell ref="D117:D122"/>
    <mergeCell ref="E117:E119"/>
    <mergeCell ref="E120:E121"/>
    <mergeCell ref="A109:A112"/>
    <mergeCell ref="B109:B112"/>
    <mergeCell ref="C109:C112"/>
    <mergeCell ref="D109:D112"/>
    <mergeCell ref="E109:E112"/>
    <mergeCell ref="A113:A116"/>
    <mergeCell ref="B113:B116"/>
    <mergeCell ref="C113:C116"/>
    <mergeCell ref="D113:D116"/>
    <mergeCell ref="E113:E116"/>
    <mergeCell ref="A123:A124"/>
    <mergeCell ref="B123:B124"/>
    <mergeCell ref="C123:C124"/>
    <mergeCell ref="D123:D124"/>
    <mergeCell ref="E123:E124"/>
    <mergeCell ref="A125:A130"/>
    <mergeCell ref="B125:B130"/>
    <mergeCell ref="C125:C130"/>
    <mergeCell ref="D125:D130"/>
    <mergeCell ref="E125:E128"/>
    <mergeCell ref="A131:A134"/>
    <mergeCell ref="B131:B134"/>
    <mergeCell ref="C131:C134"/>
    <mergeCell ref="D131:D134"/>
    <mergeCell ref="E131:E134"/>
    <mergeCell ref="A135:A138"/>
    <mergeCell ref="B135:B138"/>
    <mergeCell ref="C135:C138"/>
    <mergeCell ref="D135:D138"/>
    <mergeCell ref="E135:E136"/>
    <mergeCell ref="A148:A158"/>
    <mergeCell ref="B148:B158"/>
    <mergeCell ref="C148:C158"/>
    <mergeCell ref="D148:D158"/>
    <mergeCell ref="E148:E149"/>
    <mergeCell ref="E150:E153"/>
    <mergeCell ref="E154:E157"/>
    <mergeCell ref="E137:E138"/>
    <mergeCell ref="A139:A147"/>
    <mergeCell ref="B139:B147"/>
    <mergeCell ref="C139:C147"/>
    <mergeCell ref="D139:D147"/>
    <mergeCell ref="E139:E141"/>
    <mergeCell ref="E142:E144"/>
    <mergeCell ref="E145:E147"/>
    <mergeCell ref="N174:Q174"/>
    <mergeCell ref="E170:E171"/>
    <mergeCell ref="A159:A161"/>
    <mergeCell ref="B159:B161"/>
    <mergeCell ref="C159:C161"/>
    <mergeCell ref="D159:D161"/>
    <mergeCell ref="E159:E161"/>
    <mergeCell ref="A163:A171"/>
    <mergeCell ref="B163:B171"/>
    <mergeCell ref="C163:C171"/>
    <mergeCell ref="D163:D171"/>
    <mergeCell ref="E164:E166"/>
    <mergeCell ref="N194:N195"/>
    <mergeCell ref="O194:Q195"/>
    <mergeCell ref="A322:E322"/>
    <mergeCell ref="N188:Q188"/>
    <mergeCell ref="O189:Q189"/>
    <mergeCell ref="O190:Q190"/>
    <mergeCell ref="O191:Q191"/>
    <mergeCell ref="O192:Q192"/>
    <mergeCell ref="O193:Q193"/>
  </mergeCells>
  <conditionalFormatting sqref="B227:B231 H123:Q124 H172:Q172 H131:Q134 H96:Q100 H104:Q108 H18:Q24 H33:Q45 H159:M171 N162:N163 H60:Q77">
    <cfRule type="cellIs" dxfId="47" priority="101" operator="equal">
      <formula>0</formula>
    </cfRule>
  </conditionalFormatting>
  <conditionalFormatting sqref="B232:B235">
    <cfRule type="cellIs" dxfId="46" priority="99" operator="equal">
      <formula>0</formula>
    </cfRule>
    <cfRule type="cellIs" dxfId="45" priority="100" operator="equal">
      <formula>0</formula>
    </cfRule>
  </conditionalFormatting>
  <conditionalFormatting sqref="B236:B253">
    <cfRule type="cellIs" dxfId="44" priority="97" operator="equal">
      <formula>0</formula>
    </cfRule>
    <cfRule type="cellIs" dxfId="43" priority="98" operator="equal">
      <formula>0</formula>
    </cfRule>
  </conditionalFormatting>
  <conditionalFormatting sqref="B254:B260">
    <cfRule type="cellIs" dxfId="42" priority="95" operator="equal">
      <formula>0</formula>
    </cfRule>
    <cfRule type="cellIs" dxfId="41" priority="96" operator="equal">
      <formula>0</formula>
    </cfRule>
  </conditionalFormatting>
  <conditionalFormatting sqref="B261:B276">
    <cfRule type="cellIs" dxfId="40" priority="62" operator="equal">
      <formula>0</formula>
    </cfRule>
    <cfRule type="cellIs" dxfId="39" priority="63" operator="equal">
      <formula>0</formula>
    </cfRule>
  </conditionalFormatting>
  <conditionalFormatting sqref="E227:E231 E236:E255 E263:E277 E283:E286 E289:E294 E299:E301">
    <cfRule type="cellIs" dxfId="38" priority="93" operator="equal">
      <formula>0</formula>
    </cfRule>
  </conditionalFormatting>
  <conditionalFormatting sqref="N148:Q158 N48:N59 N109:Q112 N135:Q138 N26:Q32 N13:Q17 N117:Q122 E312:E315">
    <cfRule type="cellIs" dxfId="37" priority="105" operator="equal">
      <formula>0</formula>
    </cfRule>
  </conditionalFormatting>
  <conditionalFormatting sqref="H212:H226 H232:H235 H256:H262 H277:H281 H287:H288 H295:H298">
    <cfRule type="cellIs" dxfId="36" priority="91" operator="equal">
      <formula>0</formula>
    </cfRule>
  </conditionalFormatting>
  <conditionalFormatting sqref="H212:H298 O148:Q158 O135:Q138 O13:Q24 O117:Q122 O26:Q45 O60:Q77 O96:Q112 E212:E315 O196:Q1048576">
    <cfRule type="cellIs" dxfId="35" priority="92" operator="equal">
      <formula>0</formula>
    </cfRule>
  </conditionalFormatting>
  <conditionalFormatting sqref="H227:H231 H236:H255 H263:H276 H282:H286 H289:H294">
    <cfRule type="cellIs" dxfId="34" priority="90" operator="equal">
      <formula>0</formula>
    </cfRule>
  </conditionalFormatting>
  <conditionalFormatting sqref="H299:H311">
    <cfRule type="cellIs" dxfId="33" priority="46" operator="equal">
      <formula>0</formula>
    </cfRule>
  </conditionalFormatting>
  <conditionalFormatting sqref="H139:M147">
    <cfRule type="cellIs" dxfId="32" priority="51" operator="equal">
      <formula>0</formula>
    </cfRule>
  </conditionalFormatting>
  <conditionalFormatting sqref="N25">
    <cfRule type="cellIs" dxfId="31" priority="55" operator="equal">
      <formula>0</formula>
    </cfRule>
  </conditionalFormatting>
  <conditionalFormatting sqref="N101:Q103">
    <cfRule type="cellIs" dxfId="30" priority="54" operator="equal">
      <formula>0</formula>
    </cfRule>
  </conditionalFormatting>
  <conditionalFormatting sqref="H113:Q116">
    <cfRule type="cellIs" dxfId="29" priority="86" operator="equal">
      <formula>0</formula>
    </cfRule>
  </conditionalFormatting>
  <conditionalFormatting sqref="N46:N47">
    <cfRule type="cellIs" dxfId="28" priority="88" operator="equal">
      <formula>0</formula>
    </cfRule>
  </conditionalFormatting>
  <conditionalFormatting sqref="N139:N146">
    <cfRule type="cellIs" dxfId="27" priority="56" operator="equal">
      <formula>0</formula>
    </cfRule>
  </conditionalFormatting>
  <conditionalFormatting sqref="N147">
    <cfRule type="cellIs" dxfId="26" priority="59" operator="equal">
      <formula>0</formula>
    </cfRule>
  </conditionalFormatting>
  <conditionalFormatting sqref="N11:Q12 B212:B226">
    <cfRule type="cellIs" dxfId="25" priority="102" operator="equal">
      <formula>0</formula>
    </cfRule>
  </conditionalFormatting>
  <conditionalFormatting sqref="N164:Q171 N159:Q161">
    <cfRule type="cellIs" dxfId="24" priority="64" operator="equal">
      <formula>0</formula>
    </cfRule>
  </conditionalFormatting>
  <conditionalFormatting sqref="E212:E226 E232:E235 E256:E262 E278:E282 E287:E288 E295:E298 E302:E311">
    <cfRule type="cellIs" dxfId="23" priority="94" operator="equal">
      <formula>0</formula>
    </cfRule>
  </conditionalFormatting>
  <conditionalFormatting sqref="O189:O193">
    <cfRule type="cellIs" dxfId="22" priority="89" operator="equal">
      <formula>0</formula>
    </cfRule>
  </conditionalFormatting>
  <conditionalFormatting sqref="O11:Q12 B212:B231">
    <cfRule type="cellIs" dxfId="21" priority="103" operator="equal">
      <formula>0</formula>
    </cfRule>
  </conditionalFormatting>
  <conditionalFormatting sqref="O113:Q116">
    <cfRule type="cellIs" dxfId="20" priority="87" operator="equal">
      <formula>0</formula>
    </cfRule>
  </conditionalFormatting>
  <conditionalFormatting sqref="O123:Q124">
    <cfRule type="cellIs" dxfId="19" priority="60" operator="equal">
      <formula>0</formula>
    </cfRule>
  </conditionalFormatting>
  <conditionalFormatting sqref="O125:Q130">
    <cfRule type="cellIs" dxfId="18" priority="41" operator="equal">
      <formula>0</formula>
    </cfRule>
  </conditionalFormatting>
  <conditionalFormatting sqref="O131:Q134">
    <cfRule type="cellIs" dxfId="17" priority="57" operator="equal">
      <formula>0</formula>
    </cfRule>
  </conditionalFormatting>
  <conditionalFormatting sqref="O139:Q147">
    <cfRule type="cellIs" dxfId="16" priority="52" operator="equal">
      <formula>0</formula>
    </cfRule>
  </conditionalFormatting>
  <conditionalFormatting sqref="O139:Q147 O164:Q171 O159:Q161">
    <cfRule type="cellIs" dxfId="15" priority="53" operator="equal">
      <formula>0</formula>
    </cfRule>
  </conditionalFormatting>
  <conditionalFormatting sqref="O173:Q173">
    <cfRule type="cellIs" dxfId="14" priority="106" operator="equal">
      <formula>0</formula>
    </cfRule>
  </conditionalFormatting>
  <conditionalFormatting sqref="O180:Q187">
    <cfRule type="cellIs" dxfId="13" priority="104" operator="equal">
      <formula>0</formula>
    </cfRule>
  </conditionalFormatting>
  <conditionalFormatting sqref="B277:B288">
    <cfRule type="cellIs" dxfId="12" priority="48" operator="equal">
      <formula>0</formula>
    </cfRule>
    <cfRule type="cellIs" dxfId="11" priority="49" operator="equal">
      <formula>0</formula>
    </cfRule>
  </conditionalFormatting>
  <conditionalFormatting sqref="H299:H311">
    <cfRule type="cellIs" dxfId="10" priority="47" operator="equal">
      <formula>0</formula>
    </cfRule>
  </conditionalFormatting>
  <conditionalFormatting sqref="O123:Q124 O131:Q134 O139:Q147 O113:Q116 O96:Q108 O159:Q161 O46:Q77 O164:Q171">
    <cfRule type="cellIs" dxfId="9" priority="44" operator="equal">
      <formula>0</formula>
    </cfRule>
  </conditionalFormatting>
  <conditionalFormatting sqref="N78:Q95">
    <cfRule type="cellIs" dxfId="8" priority="42" operator="equal">
      <formula>0</formula>
    </cfRule>
  </conditionalFormatting>
  <conditionalFormatting sqref="O78:Q95">
    <cfRule type="cellIs" dxfId="7" priority="43" operator="equal">
      <formula>0</formula>
    </cfRule>
  </conditionalFormatting>
  <conditionalFormatting sqref="N125:Q130">
    <cfRule type="cellIs" dxfId="6" priority="40" operator="equal">
      <formula>0</formula>
    </cfRule>
  </conditionalFormatting>
  <conditionalFormatting sqref="K173">
    <cfRule type="cellIs" dxfId="5" priority="31" operator="equal">
      <formula>0</formula>
    </cfRule>
  </conditionalFormatting>
  <conditionalFormatting sqref="O25:Q25">
    <cfRule type="cellIs" dxfId="4" priority="10" operator="equal">
      <formula>0</formula>
    </cfRule>
  </conditionalFormatting>
  <conditionalFormatting sqref="O25:Q25">
    <cfRule type="cellIs" dxfId="3" priority="11" operator="equal">
      <formula>0</formula>
    </cfRule>
  </conditionalFormatting>
  <conditionalFormatting sqref="O163:Q163">
    <cfRule type="cellIs" dxfId="2" priority="9" operator="equal">
      <formula>0</formula>
    </cfRule>
  </conditionalFormatting>
  <conditionalFormatting sqref="O163:Q163">
    <cfRule type="cellIs" dxfId="1" priority="8" operator="equal">
      <formula>0</formula>
    </cfRule>
  </conditionalFormatting>
  <conditionalFormatting sqref="O162:Q162">
    <cfRule type="cellIs" dxfId="0" priority="6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3" orientation="landscape" r:id="rId1"/>
  <rowBreaks count="2" manualBreakCount="2">
    <brk id="124" max="16" man="1"/>
    <brk id="17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الفردى - شركات</vt:lpstr>
      <vt:lpstr>'أسعار التمويل الفردى - شركات'!Print_Area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2025-10-08T06:37:48Z</dcterms:modified>
</cp:coreProperties>
</file>