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605D080-6B01-4C8B-9CAE-22029A955B18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فردى" sheetId="4" r:id="rId1"/>
  </sheets>
  <definedNames>
    <definedName name="_xlnm.Print_Area" localSheetId="0">'أسعار التمويل الفردى'!$A$1:$Q$525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5" i="4" l="1"/>
  <c r="P294" i="4"/>
  <c r="P293" i="4"/>
  <c r="Q292" i="4"/>
  <c r="P292" i="4"/>
  <c r="O292" i="4"/>
  <c r="Q291" i="4"/>
  <c r="P291" i="4"/>
  <c r="O291" i="4"/>
  <c r="Q290" i="4"/>
  <c r="P290" i="4"/>
  <c r="O290" i="4"/>
  <c r="P289" i="4"/>
  <c r="P288" i="4"/>
  <c r="P287" i="4"/>
  <c r="Q286" i="4"/>
  <c r="P286" i="4"/>
  <c r="O286" i="4"/>
  <c r="Q285" i="4"/>
  <c r="P285" i="4"/>
  <c r="O285" i="4"/>
  <c r="Q284" i="4"/>
  <c r="P284" i="4"/>
  <c r="O284" i="4"/>
  <c r="Q283" i="4"/>
  <c r="P283" i="4"/>
  <c r="O283" i="4"/>
  <c r="Q282" i="4"/>
  <c r="P282" i="4"/>
  <c r="O282" i="4"/>
  <c r="P281" i="4"/>
  <c r="P280" i="4"/>
  <c r="P279" i="4"/>
  <c r="Q278" i="4"/>
  <c r="P278" i="4"/>
  <c r="O278" i="4"/>
  <c r="P277" i="4"/>
  <c r="Q276" i="4"/>
  <c r="Q275" i="4"/>
  <c r="P275" i="4"/>
  <c r="O275" i="4"/>
  <c r="Q274" i="4"/>
  <c r="P273" i="4"/>
  <c r="Q272" i="4"/>
  <c r="Q271" i="4"/>
  <c r="Q270" i="4"/>
  <c r="P270" i="4"/>
  <c r="Q269" i="4"/>
  <c r="P269" i="4"/>
  <c r="Q268" i="4"/>
  <c r="P268" i="4"/>
  <c r="Q267" i="4"/>
  <c r="P267" i="4"/>
  <c r="Q266" i="4"/>
  <c r="P266" i="4"/>
  <c r="Q265" i="4"/>
  <c r="P265" i="4"/>
  <c r="Q264" i="4"/>
  <c r="P264" i="4"/>
  <c r="O264" i="4"/>
  <c r="Q263" i="4"/>
  <c r="P263" i="4"/>
  <c r="O263" i="4"/>
  <c r="Q262" i="4"/>
  <c r="P262" i="4"/>
  <c r="Q261" i="4"/>
  <c r="P261" i="4"/>
  <c r="P260" i="4"/>
  <c r="P259" i="4"/>
  <c r="P258" i="4"/>
  <c r="P257" i="4"/>
  <c r="P256" i="4"/>
  <c r="Q255" i="4"/>
  <c r="P255" i="4"/>
  <c r="O255" i="4"/>
  <c r="Q254" i="4"/>
  <c r="P254" i="4"/>
  <c r="O254" i="4"/>
  <c r="Q253" i="4"/>
  <c r="P253" i="4"/>
  <c r="O253" i="4"/>
  <c r="Q252" i="4"/>
  <c r="P252" i="4"/>
  <c r="O252" i="4"/>
  <c r="Q251" i="4"/>
  <c r="P251" i="4"/>
  <c r="O251" i="4"/>
  <c r="Q250" i="4"/>
  <c r="P250" i="4"/>
  <c r="O250" i="4"/>
  <c r="Q249" i="4"/>
  <c r="P249" i="4"/>
  <c r="O249" i="4"/>
  <c r="Q248" i="4"/>
  <c r="P248" i="4"/>
  <c r="O248" i="4"/>
  <c r="Q247" i="4"/>
  <c r="P247" i="4"/>
  <c r="Q246" i="4"/>
  <c r="P246" i="4"/>
  <c r="Q245" i="4"/>
  <c r="P245" i="4"/>
  <c r="Q244" i="4"/>
  <c r="P244" i="4"/>
  <c r="Q243" i="4"/>
  <c r="P243" i="4"/>
  <c r="Q242" i="4"/>
  <c r="P242" i="4"/>
  <c r="O242" i="4"/>
  <c r="Q241" i="4"/>
  <c r="P241" i="4"/>
  <c r="O241" i="4"/>
  <c r="Q240" i="4"/>
  <c r="P240" i="4"/>
  <c r="O240" i="4"/>
  <c r="Q239" i="4"/>
  <c r="P239" i="4"/>
  <c r="O239" i="4"/>
  <c r="Q238" i="4"/>
  <c r="P238" i="4"/>
  <c r="O238" i="4"/>
  <c r="Q237" i="4"/>
  <c r="Q236" i="4"/>
  <c r="P236" i="4"/>
  <c r="O236" i="4"/>
  <c r="Q235" i="4"/>
  <c r="Q234" i="4"/>
  <c r="Q233" i="4"/>
  <c r="P233" i="4"/>
  <c r="O233" i="4"/>
  <c r="Q232" i="4"/>
  <c r="P232" i="4"/>
  <c r="O232" i="4"/>
  <c r="Q231" i="4"/>
  <c r="P231" i="4"/>
  <c r="O231" i="4"/>
  <c r="Q230" i="4"/>
  <c r="P230" i="4"/>
  <c r="O230" i="4"/>
  <c r="Q229" i="4"/>
  <c r="P229" i="4"/>
  <c r="O229" i="4"/>
  <c r="Q228" i="4"/>
  <c r="P228" i="4"/>
  <c r="O228" i="4"/>
  <c r="Q227" i="4"/>
  <c r="P227" i="4"/>
  <c r="O227" i="4"/>
  <c r="Q226" i="4"/>
  <c r="P226" i="4"/>
  <c r="O226" i="4"/>
  <c r="Q225" i="4"/>
  <c r="P225" i="4"/>
  <c r="O225" i="4"/>
  <c r="Q224" i="4"/>
  <c r="P224" i="4"/>
  <c r="O224" i="4"/>
  <c r="Q223" i="4"/>
  <c r="P223" i="4"/>
  <c r="O223" i="4"/>
  <c r="Q222" i="4"/>
  <c r="P222" i="4"/>
  <c r="O222" i="4"/>
  <c r="Q221" i="4"/>
  <c r="P221" i="4"/>
  <c r="O221" i="4"/>
  <c r="Q220" i="4"/>
  <c r="P220" i="4"/>
  <c r="O220" i="4"/>
  <c r="Q219" i="4"/>
  <c r="P219" i="4"/>
  <c r="O219" i="4"/>
  <c r="Q218" i="4"/>
  <c r="P218" i="4"/>
  <c r="O218" i="4"/>
  <c r="Q217" i="4"/>
  <c r="P217" i="4"/>
  <c r="O217" i="4"/>
  <c r="Q216" i="4"/>
  <c r="P216" i="4"/>
  <c r="O216" i="4"/>
  <c r="Q215" i="4"/>
  <c r="P215" i="4"/>
  <c r="O215" i="4"/>
  <c r="Q214" i="4"/>
  <c r="P214" i="4"/>
  <c r="O214" i="4"/>
  <c r="Q213" i="4"/>
  <c r="Q212" i="4"/>
  <c r="Q211" i="4"/>
  <c r="Q210" i="4"/>
  <c r="Q209" i="4"/>
  <c r="Q208" i="4"/>
  <c r="Q207" i="4"/>
  <c r="P207" i="4"/>
  <c r="O207" i="4"/>
  <c r="Q206" i="4"/>
  <c r="P206" i="4"/>
  <c r="O206" i="4"/>
  <c r="P205" i="4"/>
  <c r="O205" i="4"/>
  <c r="Q204" i="4"/>
  <c r="P204" i="4"/>
  <c r="O204" i="4"/>
  <c r="Q203" i="4"/>
  <c r="P203" i="4"/>
  <c r="O203" i="4"/>
  <c r="Q202" i="4"/>
  <c r="P202" i="4"/>
  <c r="O202" i="4"/>
  <c r="Q201" i="4"/>
  <c r="P201" i="4"/>
  <c r="O201" i="4"/>
  <c r="Q200" i="4"/>
  <c r="P200" i="4"/>
  <c r="O200" i="4"/>
  <c r="Q199" i="4"/>
  <c r="P199" i="4"/>
  <c r="O199" i="4"/>
  <c r="Q198" i="4"/>
  <c r="P198" i="4"/>
  <c r="O198" i="4"/>
  <c r="Q197" i="4"/>
  <c r="P197" i="4"/>
  <c r="O197" i="4"/>
  <c r="Q196" i="4"/>
  <c r="P196" i="4"/>
  <c r="O196" i="4"/>
  <c r="Q195" i="4"/>
  <c r="P195" i="4"/>
  <c r="O195" i="4"/>
  <c r="Q194" i="4"/>
  <c r="P194" i="4"/>
  <c r="O194" i="4"/>
  <c r="Q193" i="4"/>
  <c r="P193" i="4"/>
  <c r="O193" i="4"/>
  <c r="Q192" i="4"/>
  <c r="P192" i="4"/>
  <c r="O192" i="4"/>
  <c r="Q191" i="4"/>
  <c r="P191" i="4"/>
  <c r="O191" i="4"/>
  <c r="Q190" i="4"/>
  <c r="Q189" i="4"/>
  <c r="Q188" i="4"/>
  <c r="Q187" i="4"/>
  <c r="Q186" i="4"/>
  <c r="Q185" i="4"/>
  <c r="P185" i="4"/>
  <c r="O185" i="4"/>
  <c r="Q184" i="4"/>
  <c r="P184" i="4"/>
  <c r="O184" i="4"/>
  <c r="Q183" i="4"/>
  <c r="P183" i="4"/>
  <c r="O183" i="4"/>
  <c r="Q182" i="4"/>
  <c r="P182" i="4"/>
  <c r="O182" i="4"/>
  <c r="Q181" i="4"/>
  <c r="P181" i="4"/>
  <c r="O181" i="4"/>
  <c r="Q180" i="4"/>
  <c r="P180" i="4"/>
  <c r="O180" i="4"/>
  <c r="Q179" i="4"/>
  <c r="P179" i="4"/>
  <c r="O179" i="4"/>
  <c r="Q178" i="4"/>
  <c r="P178" i="4"/>
  <c r="O178" i="4"/>
  <c r="Q177" i="4"/>
  <c r="P177" i="4"/>
  <c r="O177" i="4"/>
  <c r="Q176" i="4"/>
  <c r="P176" i="4"/>
  <c r="O176" i="4"/>
  <c r="Q175" i="4"/>
  <c r="P175" i="4"/>
  <c r="O175" i="4"/>
  <c r="Q174" i="4"/>
  <c r="P174" i="4"/>
  <c r="O174" i="4"/>
  <c r="Q173" i="4"/>
  <c r="P173" i="4"/>
  <c r="P172" i="4"/>
  <c r="P171" i="4"/>
  <c r="P170" i="4"/>
  <c r="P169" i="4"/>
  <c r="P168" i="4"/>
  <c r="P167" i="4"/>
  <c r="P166" i="4"/>
  <c r="P165" i="4"/>
  <c r="P164" i="4"/>
  <c r="P163" i="4"/>
  <c r="Q162" i="4"/>
  <c r="P162" i="4"/>
  <c r="O162" i="4"/>
  <c r="Q161" i="4"/>
  <c r="P160" i="4"/>
  <c r="O159" i="4"/>
  <c r="P158" i="4"/>
  <c r="P157" i="4"/>
  <c r="P156" i="4"/>
  <c r="P155" i="4"/>
  <c r="P154" i="4"/>
  <c r="P153" i="4"/>
  <c r="O153" i="4"/>
  <c r="P152" i="4"/>
  <c r="O152" i="4"/>
  <c r="P151" i="4"/>
  <c r="P150" i="4"/>
  <c r="P149" i="4"/>
  <c r="P148" i="4"/>
  <c r="Q147" i="4"/>
  <c r="P146" i="4"/>
  <c r="O145" i="4"/>
  <c r="Q144" i="4"/>
  <c r="P143" i="4"/>
  <c r="O142" i="4"/>
  <c r="Q141" i="4"/>
  <c r="P140" i="4"/>
  <c r="O139" i="4"/>
  <c r="O138" i="4"/>
  <c r="O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Q124" i="4"/>
  <c r="P124" i="4"/>
  <c r="O124" i="4"/>
  <c r="Q123" i="4"/>
  <c r="P123" i="4"/>
  <c r="O123" i="4"/>
  <c r="Q122" i="4"/>
  <c r="P122" i="4"/>
  <c r="O122" i="4"/>
  <c r="Q121" i="4"/>
  <c r="P121" i="4"/>
  <c r="O121" i="4"/>
  <c r="Q120" i="4"/>
  <c r="P120" i="4"/>
  <c r="O120" i="4"/>
  <c r="Q119" i="4"/>
  <c r="P119" i="4"/>
  <c r="O119" i="4"/>
  <c r="Q118" i="4"/>
  <c r="P118" i="4"/>
  <c r="O118" i="4"/>
  <c r="Q117" i="4"/>
  <c r="P117" i="4"/>
  <c r="O117" i="4"/>
  <c r="Q116" i="4"/>
  <c r="Q115" i="4"/>
  <c r="P114" i="4"/>
  <c r="O113" i="4"/>
  <c r="P112" i="4"/>
  <c r="P111" i="4"/>
  <c r="P110" i="4"/>
  <c r="P109" i="4"/>
  <c r="Q108" i="4"/>
  <c r="P108" i="4"/>
  <c r="O108" i="4"/>
  <c r="Q107" i="4"/>
  <c r="P107" i="4"/>
  <c r="O107" i="4"/>
  <c r="Q106" i="4"/>
  <c r="P106" i="4"/>
  <c r="O106" i="4"/>
  <c r="Q105" i="4"/>
  <c r="P105" i="4"/>
  <c r="O105" i="4"/>
  <c r="Q104" i="4"/>
  <c r="P104" i="4"/>
  <c r="O104" i="4"/>
  <c r="Q103" i="4"/>
  <c r="P103" i="4"/>
  <c r="O103" i="4"/>
  <c r="Q102" i="4"/>
  <c r="P102" i="4"/>
  <c r="O102" i="4"/>
  <c r="Q101" i="4"/>
  <c r="P101" i="4"/>
  <c r="O101" i="4"/>
  <c r="P100" i="4"/>
  <c r="P99" i="4"/>
  <c r="P98" i="4"/>
  <c r="P97" i="4"/>
  <c r="P96" i="4"/>
  <c r="Q95" i="4"/>
  <c r="P95" i="4"/>
  <c r="O95" i="4"/>
  <c r="Q94" i="4"/>
  <c r="P94" i="4"/>
  <c r="O94" i="4"/>
  <c r="Q93" i="4"/>
  <c r="P93" i="4"/>
  <c r="O93" i="4"/>
  <c r="Q92" i="4"/>
  <c r="P92" i="4"/>
  <c r="O92" i="4"/>
  <c r="Q91" i="4"/>
  <c r="P91" i="4"/>
  <c r="O91" i="4"/>
  <c r="Q90" i="4"/>
  <c r="P90" i="4"/>
  <c r="O90" i="4"/>
  <c r="Q89" i="4"/>
  <c r="P89" i="4"/>
  <c r="O89" i="4"/>
  <c r="Q88" i="4"/>
  <c r="P88" i="4"/>
  <c r="O88" i="4"/>
  <c r="Q87" i="4"/>
  <c r="P87" i="4"/>
  <c r="O87" i="4"/>
  <c r="Q86" i="4"/>
  <c r="P86" i="4"/>
  <c r="O86" i="4"/>
  <c r="Q85" i="4"/>
  <c r="P85" i="4"/>
  <c r="O85" i="4"/>
  <c r="Q84" i="4"/>
  <c r="P84" i="4"/>
  <c r="O84" i="4"/>
  <c r="Q83" i="4"/>
  <c r="P83" i="4"/>
  <c r="O83" i="4"/>
  <c r="Q82" i="4"/>
  <c r="P82" i="4"/>
  <c r="O82" i="4"/>
  <c r="Q81" i="4"/>
  <c r="P81" i="4"/>
  <c r="O81" i="4"/>
  <c r="Q80" i="4"/>
  <c r="P80" i="4"/>
  <c r="O80" i="4"/>
  <c r="Q79" i="4"/>
  <c r="P79" i="4"/>
  <c r="O79" i="4"/>
  <c r="Q78" i="4"/>
  <c r="P78" i="4"/>
  <c r="O78" i="4"/>
  <c r="Q77" i="4"/>
  <c r="P77" i="4"/>
  <c r="Q76" i="4"/>
  <c r="P76" i="4"/>
  <c r="Q75" i="4"/>
  <c r="P75" i="4"/>
  <c r="Q74" i="4"/>
  <c r="P74" i="4"/>
  <c r="Q73" i="4"/>
  <c r="P73" i="4"/>
  <c r="Q72" i="4"/>
  <c r="P72" i="4"/>
  <c r="Q71" i="4"/>
  <c r="P71" i="4"/>
  <c r="Q70" i="4"/>
  <c r="P70" i="4"/>
  <c r="Q69" i="4"/>
  <c r="P69" i="4"/>
  <c r="Q68" i="4"/>
  <c r="P68" i="4"/>
  <c r="Q67" i="4"/>
  <c r="P67" i="4"/>
  <c r="Q66" i="4"/>
  <c r="P66" i="4"/>
  <c r="Q65" i="4"/>
  <c r="P65" i="4"/>
  <c r="Q64" i="4"/>
  <c r="P64" i="4"/>
  <c r="Q63" i="4"/>
  <c r="P63" i="4"/>
  <c r="Q62" i="4"/>
  <c r="P62" i="4"/>
  <c r="Q61" i="4"/>
  <c r="P61" i="4"/>
  <c r="Q60" i="4"/>
  <c r="P60" i="4"/>
  <c r="P59" i="4"/>
  <c r="P58" i="4"/>
  <c r="P57" i="4"/>
  <c r="P56" i="4"/>
  <c r="Q55" i="4"/>
  <c r="P54" i="4"/>
  <c r="P53" i="4"/>
  <c r="P52" i="4"/>
  <c r="P51" i="4"/>
  <c r="P50" i="4"/>
  <c r="O49" i="4"/>
  <c r="O48" i="4"/>
  <c r="P47" i="4"/>
  <c r="O46" i="4"/>
  <c r="P45" i="4"/>
  <c r="O45" i="4"/>
  <c r="P44" i="4"/>
  <c r="Q43" i="4"/>
  <c r="Q42" i="4"/>
  <c r="Q41" i="4"/>
  <c r="Q40" i="4"/>
  <c r="O39" i="4"/>
  <c r="Q38" i="4"/>
  <c r="Q37" i="4"/>
  <c r="Q36" i="4"/>
  <c r="P35" i="4"/>
  <c r="O34" i="4"/>
  <c r="P33" i="4"/>
  <c r="Q32" i="4"/>
  <c r="P32" i="4"/>
  <c r="O32" i="4"/>
  <c r="Q31" i="4"/>
  <c r="P31" i="4"/>
  <c r="O31" i="4"/>
  <c r="Q30" i="4"/>
  <c r="P30" i="4"/>
  <c r="O30" i="4"/>
  <c r="Q29" i="4"/>
  <c r="P29" i="4"/>
  <c r="O29" i="4"/>
  <c r="Q28" i="4"/>
  <c r="P28" i="4"/>
  <c r="O28" i="4"/>
  <c r="Q27" i="4"/>
  <c r="P27" i="4"/>
  <c r="O27" i="4"/>
  <c r="Q26" i="4"/>
  <c r="P26" i="4"/>
  <c r="O26" i="4"/>
  <c r="Q25" i="4"/>
  <c r="P25" i="4"/>
  <c r="O25" i="4"/>
  <c r="Q24" i="4"/>
  <c r="P24" i="4"/>
  <c r="O24" i="4"/>
  <c r="Q23" i="4"/>
  <c r="P23" i="4"/>
  <c r="O23" i="4"/>
  <c r="Q22" i="4"/>
  <c r="P22" i="4"/>
  <c r="O22" i="4"/>
  <c r="Q21" i="4"/>
  <c r="P21" i="4"/>
  <c r="O21" i="4"/>
  <c r="Q20" i="4"/>
  <c r="P20" i="4"/>
  <c r="O20" i="4"/>
  <c r="Q19" i="4"/>
  <c r="P19" i="4"/>
  <c r="O19" i="4"/>
  <c r="Q18" i="4"/>
  <c r="P18" i="4"/>
  <c r="O18" i="4"/>
  <c r="Q17" i="4"/>
  <c r="P17" i="4"/>
  <c r="Q16" i="4"/>
  <c r="P16" i="4"/>
  <c r="Q15" i="4"/>
  <c r="P15" i="4"/>
  <c r="Q14" i="4"/>
  <c r="P14" i="4"/>
  <c r="Q13" i="4"/>
  <c r="P13" i="4"/>
  <c r="Q12" i="4"/>
  <c r="P12" i="4"/>
  <c r="Q11" i="4"/>
  <c r="P11" i="4"/>
</calcChain>
</file>

<file path=xl/sharedStrings.xml><?xml version="1.0" encoding="utf-8"?>
<sst xmlns="http://schemas.openxmlformats.org/spreadsheetml/2006/main" count="1103" uniqueCount="488">
  <si>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</si>
  <si>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</si>
  <si>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</si>
  <si>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</si>
  <si>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</si>
  <si>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</si>
  <si>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</si>
  <si>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</si>
  <si>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</si>
  <si>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</si>
  <si>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</si>
  <si>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</si>
  <si>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</si>
  <si>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>شركة خدمات المشاريع المتناهية الصغر(ريفي)</t>
  </si>
  <si>
    <t>ريفي</t>
  </si>
  <si>
    <t>شركات</t>
  </si>
  <si>
    <t>3,000 - 39,000 جم</t>
  </si>
  <si>
    <t>39,001 - 50,000 جم</t>
  </si>
  <si>
    <t>51,000 - 266,000 جم</t>
  </si>
  <si>
    <t>5,000 - 18,000 جم (جديد)</t>
  </si>
  <si>
    <t>5,000 - 18,000 جم (تجديد)</t>
  </si>
  <si>
    <t xml:space="preserve">شركة تساهيل للتمويل  </t>
  </si>
  <si>
    <t>تساهيل</t>
  </si>
  <si>
    <t>حتى 50,000 جم</t>
  </si>
  <si>
    <t>60,001 - 100,000 جم</t>
  </si>
  <si>
    <t>110,000 - 266,000 جم</t>
  </si>
  <si>
    <t>حتى 100 ألف جم</t>
  </si>
  <si>
    <t>100,001 - 242,000 جم</t>
  </si>
  <si>
    <t>60,000 - 266,000 جم</t>
  </si>
  <si>
    <t>شركة تنمية لخدمات المشروعات متناهية الصغر</t>
  </si>
  <si>
    <t>تنمية</t>
  </si>
  <si>
    <t xml:space="preserve">تمويل متناهي الصغر </t>
  </si>
  <si>
    <t xml:space="preserve"> 5,000 - 50,000 جم</t>
  </si>
  <si>
    <t xml:space="preserve"> 50,000 - 75,000 جم</t>
  </si>
  <si>
    <t xml:space="preserve">منتج الأطباء </t>
  </si>
  <si>
    <t xml:space="preserve">منتج زراعي (موردين) </t>
  </si>
  <si>
    <t xml:space="preserve">سداد موردين </t>
  </si>
  <si>
    <t xml:space="preserve"> 5,000 - 75,000 جم</t>
  </si>
  <si>
    <t>شركة أمان لتمويل المشروعات المتناهية الصغر</t>
  </si>
  <si>
    <t>أمان</t>
  </si>
  <si>
    <t>تمويل فردي (مشاركة ومرابحة)</t>
  </si>
  <si>
    <t xml:space="preserve"> 10,000 - 50,000 جم</t>
  </si>
  <si>
    <t xml:space="preserve"> 51,000 - 100,000 جم</t>
  </si>
  <si>
    <t xml:space="preserve"> 101,000 - 266,000 جم</t>
  </si>
  <si>
    <t>تمويل عملاء متسربين (مشاركة ومرابحة)</t>
  </si>
  <si>
    <t xml:space="preserve"> 10,000 - 100,000 جم</t>
  </si>
  <si>
    <t xml:space="preserve"> 100,001 - 266,000 جم</t>
  </si>
  <si>
    <t>تجار أون لاين</t>
  </si>
  <si>
    <t>10,000 - 266,000 جم</t>
  </si>
  <si>
    <t>10,000 - 242,000 جم</t>
  </si>
  <si>
    <t>ماكينة دفع /12 شهر (فردى - مرابحة)</t>
  </si>
  <si>
    <t>4500 جم</t>
  </si>
  <si>
    <t>ماكينة دفع /18 شهر (فردى - مرابحة)</t>
  </si>
  <si>
    <t xml:space="preserve">تمويل تجار Aman E-Payment </t>
  </si>
  <si>
    <t>وسائل نقل خفيفة بضائع (فردى-مرابحات)</t>
  </si>
  <si>
    <t>شركة سندة للتمويل متناهي الصغر</t>
  </si>
  <si>
    <t>سندة</t>
  </si>
  <si>
    <t>تمويل منزلى</t>
  </si>
  <si>
    <t>3,000 - 20,000 جم</t>
  </si>
  <si>
    <t xml:space="preserve">   20,001 - 30,000 جم</t>
  </si>
  <si>
    <t>تمويل الحرفيين</t>
  </si>
  <si>
    <t xml:space="preserve">   3,000 - 20,000 جم</t>
  </si>
  <si>
    <t>تمويل متناهى الصغر</t>
  </si>
  <si>
    <t xml:space="preserve">   3,000 - 50,000 جم</t>
  </si>
  <si>
    <t xml:space="preserve">   50,001 - 100,000 جم</t>
  </si>
  <si>
    <t xml:space="preserve">   100,001 - 242,000 جم</t>
  </si>
  <si>
    <t>صيانة وسائل نقل خفيف</t>
  </si>
  <si>
    <t>صيانة وسائل نقل ثقيل</t>
  </si>
  <si>
    <t>تمويل مزرعة</t>
  </si>
  <si>
    <t xml:space="preserve">   3,000 - 100,000 جم</t>
  </si>
  <si>
    <t>سيدتى</t>
  </si>
  <si>
    <t xml:space="preserve">   3,000 - 30,000 جم</t>
  </si>
  <si>
    <t>تمويل حساب موردين</t>
  </si>
  <si>
    <t xml:space="preserve">   3,000 - 242,000 جم</t>
  </si>
  <si>
    <t>تمويلي للمشروعات متناهية الصغر</t>
  </si>
  <si>
    <t>تمويلي</t>
  </si>
  <si>
    <t xml:space="preserve">تمويل شراء وشحن نقاط البيع pos </t>
  </si>
  <si>
    <t>منتج كريمة</t>
  </si>
  <si>
    <t>شركة فوري للتمويل متناهي الصغر</t>
  </si>
  <si>
    <t>فوري</t>
  </si>
  <si>
    <t xml:space="preserve"> 20,000 - 50,000 جم</t>
  </si>
  <si>
    <t>التمويل الدوار</t>
  </si>
  <si>
    <t xml:space="preserve"> 2,000 - 150,000 جم</t>
  </si>
  <si>
    <t xml:space="preserve">الشركة الأولى للتمويل متناهى الصغر </t>
  </si>
  <si>
    <t>الأولى</t>
  </si>
  <si>
    <t>تمويل فردي</t>
  </si>
  <si>
    <t>10,000 - 20,000 جم</t>
  </si>
  <si>
    <t>20,001 - 25,000 جم</t>
  </si>
  <si>
    <t>25,001 - 40,000 جم</t>
  </si>
  <si>
    <t>40,001 - 75,000 جم</t>
  </si>
  <si>
    <t xml:space="preserve">بساطة لتمويل المشروعات الصغيرة والمتوسطة ومتناهية الصغر </t>
  </si>
  <si>
    <t>بساطة</t>
  </si>
  <si>
    <t>حتى 10,000 جم</t>
  </si>
  <si>
    <t>أكثر من 10,000 جم</t>
  </si>
  <si>
    <t>تمويل على الماكينة</t>
  </si>
  <si>
    <t>3,000 - 10,000 جم</t>
  </si>
  <si>
    <t>شركة كاش للتمويل متناهي الصغر</t>
  </si>
  <si>
    <t>كاش</t>
  </si>
  <si>
    <t>القرض الحرفى</t>
  </si>
  <si>
    <t>القرض ضمانة</t>
  </si>
  <si>
    <t xml:space="preserve"> 31,000 - 60,900 جم</t>
  </si>
  <si>
    <t>القرض الذهبى</t>
  </si>
  <si>
    <t xml:space="preserve"> 46,000 - 154,900 جم</t>
  </si>
  <si>
    <t>القرض البلاتينى</t>
  </si>
  <si>
    <t xml:space="preserve"> 155,000 - 242,000 جم</t>
  </si>
  <si>
    <t>الاهلي كابيتال للتمويل متناهي الصغر - "تمكين"</t>
  </si>
  <si>
    <t>تمكين</t>
  </si>
  <si>
    <t xml:space="preserve"> 5,000 - 45,000 جم</t>
  </si>
  <si>
    <t xml:space="preserve"> 45,001 - 75,000 جم</t>
  </si>
  <si>
    <t xml:space="preserve"> 75,001 - 150,000 جم</t>
  </si>
  <si>
    <t xml:space="preserve"> 150,001 - 242,000 جم</t>
  </si>
  <si>
    <t>شركة أور لتمويل المشروعات المتوسطة والصغيرة ومتناهية الصغر</t>
  </si>
  <si>
    <t>وسيلة</t>
  </si>
  <si>
    <t xml:space="preserve">التمويل الفردي </t>
  </si>
  <si>
    <t>50,001 - 100,000</t>
  </si>
  <si>
    <t>100,001 - 150,000</t>
  </si>
  <si>
    <t>150,001 - 242,000</t>
  </si>
  <si>
    <t>شركة بدايتي لتمويل المشروعات متناهية الصغر</t>
  </si>
  <si>
    <t>بدايتي</t>
  </si>
  <si>
    <t>تمويل فردي/ وسائل نقل/ الثروه الحيوانيه</t>
  </si>
  <si>
    <t>10,000 - 50,000</t>
  </si>
  <si>
    <t>100,001 - 242,000</t>
  </si>
  <si>
    <t>الاطباء</t>
  </si>
  <si>
    <t>50,000 - 100,000</t>
  </si>
  <si>
    <t>100,001 - 266,000</t>
  </si>
  <si>
    <t>الاسره المصريه</t>
  </si>
  <si>
    <t>10,000 - 40,000</t>
  </si>
  <si>
    <t>شركة فينبي للتمويل متناهي الصغر</t>
  </si>
  <si>
    <t>فينبي</t>
  </si>
  <si>
    <t>حتى 100,000 جم</t>
  </si>
  <si>
    <t>أكثر من 100,000 جم</t>
  </si>
  <si>
    <t>شركة الخير للتمويل متناهي الصغر</t>
  </si>
  <si>
    <t>الخير</t>
  </si>
  <si>
    <t>10,000 - 15,000 جم (حتى 12 شهر)</t>
  </si>
  <si>
    <t>16,000 - 100,000 جم (حتى 12 شهر)</t>
  </si>
  <si>
    <t>16,000 - 100,000 جم (أكثر من 12 شهر)</t>
  </si>
  <si>
    <t>100,000 - 266,000 جم</t>
  </si>
  <si>
    <t>قصير الأجل (بالشهر)</t>
  </si>
  <si>
    <t>20,000 - 30,000 جم</t>
  </si>
  <si>
    <t>عرض تمويل - فردي</t>
  </si>
  <si>
    <t>حتى 120,000 جم</t>
  </si>
  <si>
    <t xml:space="preserve">الشركة المصرية للتمويل متناهي الصغر( مكسب) </t>
  </si>
  <si>
    <t>مكسب</t>
  </si>
  <si>
    <t>التمويل الاقتصادي</t>
  </si>
  <si>
    <t xml:space="preserve"> 15,000 - 30,000 جم</t>
  </si>
  <si>
    <t xml:space="preserve"> 30,001 - 50,000 جم</t>
  </si>
  <si>
    <t xml:space="preserve"> 50,001 - 100,000 جم</t>
  </si>
  <si>
    <t xml:space="preserve"> 100,001 - 200,000 جم</t>
  </si>
  <si>
    <t>شركة شاري للتمويل متناهي الصغر</t>
  </si>
  <si>
    <t>شاري</t>
  </si>
  <si>
    <t>مكاني/ بيتي و عيلتي/ قريتي</t>
  </si>
  <si>
    <t>8000 - 20,000</t>
  </si>
  <si>
    <t>20,001 - 49,500</t>
  </si>
  <si>
    <t>ست البيت</t>
  </si>
  <si>
    <t>20,001 - 30,000</t>
  </si>
  <si>
    <t>شركة انجاز للتمويل متناهي الصغر</t>
  </si>
  <si>
    <t>إنجاز</t>
  </si>
  <si>
    <t>تمويل فردي منشأت</t>
  </si>
  <si>
    <t>20,000 - 70,000 جم</t>
  </si>
  <si>
    <t>70,001 - 100,000 جم</t>
  </si>
  <si>
    <t>100,001 - 266,000 جم</t>
  </si>
  <si>
    <t>تمويل الأنشطة المنزلية رجال/ تمويل المرأة</t>
  </si>
  <si>
    <t>10,000 - 40,000 جم</t>
  </si>
  <si>
    <t>40,001 - 55,000 جم</t>
  </si>
  <si>
    <t>55,001 - 70,000 جم</t>
  </si>
  <si>
    <t>تمويل الأنشطة القروية</t>
  </si>
  <si>
    <t>10,000 - 70,000 جم</t>
  </si>
  <si>
    <t>إرادة لتمويل المشروعات متناهية الصغر</t>
  </si>
  <si>
    <t>إرادة</t>
  </si>
  <si>
    <t>معدات نقل</t>
  </si>
  <si>
    <t>15,000 - 45,000</t>
  </si>
  <si>
    <t>45,001 - 242,000</t>
  </si>
  <si>
    <t>20,001 - 45,000</t>
  </si>
  <si>
    <t>(مواشي) 45,001 - 60,000</t>
  </si>
  <si>
    <t xml:space="preserve"> (مواشي)60,001 - 120,000</t>
  </si>
  <si>
    <t xml:space="preserve"> (مواشي)120,001 - 242,000</t>
  </si>
  <si>
    <t>45,001 - 60,000</t>
  </si>
  <si>
    <t>242,000 - 120,001</t>
  </si>
  <si>
    <t>1,000 - 242,000</t>
  </si>
  <si>
    <t>شركة أبو ظبى الإسلامي - مصر  للتمويلات متناهية الصغر</t>
  </si>
  <si>
    <t>أبو ظبي الإسلامي
(أرزاق)</t>
  </si>
  <si>
    <t>6,000 - 50,000</t>
  </si>
  <si>
    <t>51,000 - 100,000</t>
  </si>
  <si>
    <t>101,001  - 220,000</t>
  </si>
  <si>
    <t>شركة عنوتة للتمويل متناهي الصغر</t>
  </si>
  <si>
    <t>عنوتة</t>
  </si>
  <si>
    <t>حد ائتمانى متجدد</t>
  </si>
  <si>
    <t>5,000 - 266,000</t>
  </si>
  <si>
    <t>شركة معاك للتمويل متناهي الصغر</t>
  </si>
  <si>
    <t>معاك</t>
  </si>
  <si>
    <t>تمويل الأنشطة المنزلية</t>
  </si>
  <si>
    <t>5,000 - 50,000</t>
  </si>
  <si>
    <t>101,001  - 242,000</t>
  </si>
  <si>
    <t>تمويل صيانة وسائل النقل</t>
  </si>
  <si>
    <t>تمويل تجارة المواشي</t>
  </si>
  <si>
    <t xml:space="preserve">تمويل الحرف الخدمية والباعة الجائلين </t>
  </si>
  <si>
    <t>تمويل الصيدليات</t>
  </si>
  <si>
    <t>جمعية تنمية المشروعات الصغيرة ببورسعيد</t>
  </si>
  <si>
    <t>جمعية بورسعيد</t>
  </si>
  <si>
    <t>أ</t>
  </si>
  <si>
    <t>10,000 - 250,000 جم</t>
  </si>
  <si>
    <t>الجمعية المصرية لتنمية وتطوير المشروعات - لييد</t>
  </si>
  <si>
    <t>لييد</t>
  </si>
  <si>
    <t>دكاني</t>
  </si>
  <si>
    <t>5,000 - 15,000</t>
  </si>
  <si>
    <t>15,001 - 242,000</t>
  </si>
  <si>
    <t>منزلي للرجال</t>
  </si>
  <si>
    <t>15,001 - 50,000</t>
  </si>
  <si>
    <t>الانشطة القروية</t>
  </si>
  <si>
    <t>الالات والمعدات ووسائل نقل (سداد للموردين )</t>
  </si>
  <si>
    <t>5,000 - 242,000</t>
  </si>
  <si>
    <t>المؤسسة المصرية للتمويل</t>
  </si>
  <si>
    <t>10,000 - 75,000 جم</t>
  </si>
  <si>
    <t>75,001 - 150,000 جم</t>
  </si>
  <si>
    <t>جمعية رجال اعمال اسكندرية</t>
  </si>
  <si>
    <t>رجال أعمال إسكندرية</t>
  </si>
  <si>
    <t>5,000 - 266,000 جم</t>
  </si>
  <si>
    <t>الجمعية المصرية لمساعده صغار الصناع والحرفيين</t>
  </si>
  <si>
    <t>صغار الصناع والحرفيين</t>
  </si>
  <si>
    <t>وسائل نقل</t>
  </si>
  <si>
    <t>حتى 75,000 جم</t>
  </si>
  <si>
    <t xml:space="preserve"> 75,001 - 240,000 جم</t>
  </si>
  <si>
    <t>حتى 30,000 جم</t>
  </si>
  <si>
    <t xml:space="preserve"> 30,001 - 75,000 جم</t>
  </si>
  <si>
    <t>مؤسسة انا المصرى</t>
  </si>
  <si>
    <t>أنا المصري</t>
  </si>
  <si>
    <t>تمويل فردى</t>
  </si>
  <si>
    <t>الانشطه الحرفيه</t>
  </si>
  <si>
    <t>الانشطه المنزليه</t>
  </si>
  <si>
    <t xml:space="preserve">جمعيه سيدات اعمال المستقبل </t>
  </si>
  <si>
    <t>سيدات اعمال المستقبل</t>
  </si>
  <si>
    <t>10,000 - 242,000</t>
  </si>
  <si>
    <t>جمعية رجال أعمال أسوان</t>
  </si>
  <si>
    <t>رجال أعمال أسوان</t>
  </si>
  <si>
    <t>100,000 - 7,000</t>
  </si>
  <si>
    <t>مشروعات صغيرة وحرفية</t>
  </si>
  <si>
    <t>100,000 - 3,000</t>
  </si>
  <si>
    <t>مراة معيلة</t>
  </si>
  <si>
    <t>25,000 - 3,000</t>
  </si>
  <si>
    <t>جمعية شباب مصر</t>
  </si>
  <si>
    <t>شباب مصر</t>
  </si>
  <si>
    <t>التمويل الفردى</t>
  </si>
  <si>
    <t>5,000 - 200,000</t>
  </si>
  <si>
    <t>جمعية رجال الأعمال لتنمية المجتمع بالشرقية</t>
  </si>
  <si>
    <t>رجال أعمال الشرقية</t>
  </si>
  <si>
    <t xml:space="preserve">تمويل فردى </t>
  </si>
  <si>
    <t>جمعية رجال الأعمال والمستثمرين لتنمية المجتمع المحلى بالدقهلية</t>
  </si>
  <si>
    <t>رجال أعمال الدقهلية</t>
  </si>
  <si>
    <t>منتج تمويل فردي</t>
  </si>
  <si>
    <t>حتي 50,000 جم</t>
  </si>
  <si>
    <t>الجمعية المصرية للتنمية الشاملة، الجيزة</t>
  </si>
  <si>
    <t>المصرية للتنمية الشاملة</t>
  </si>
  <si>
    <t>ب</t>
  </si>
  <si>
    <t xml:space="preserve">تمويل فردي </t>
  </si>
  <si>
    <t>الهيئة القبطية الإنجيلية للخدمات</t>
  </si>
  <si>
    <t>CEOSS</t>
  </si>
  <si>
    <t xml:space="preserve"> 7,000 - 100,000 جم</t>
  </si>
  <si>
    <t>جمعية تنمية المشروعات الصغيرة بالفيوم</t>
  </si>
  <si>
    <t>تنمية المشروعات بالفيوم</t>
  </si>
  <si>
    <t xml:space="preserve"> 30,000 - 220,000 جم</t>
  </si>
  <si>
    <t>منتج تمويل ( تحسين الرى باستخدام الطاقه الشمسيه )</t>
  </si>
  <si>
    <t>حتى 220,000 جم</t>
  </si>
  <si>
    <t>مؤسسة باب رزق جميل</t>
  </si>
  <si>
    <t>باب رزق جميل</t>
  </si>
  <si>
    <t>المشاريع الصغيرة - وسائل النقل - ايدك حرير -  السيارات</t>
  </si>
  <si>
    <t>1000 - 242,000</t>
  </si>
  <si>
    <t>1000 - 100,000</t>
  </si>
  <si>
    <t xml:space="preserve">مؤسسة التضامن للتمويل الأصغر </t>
  </si>
  <si>
    <t>التضامن</t>
  </si>
  <si>
    <t>منتج تمويل خطوة</t>
  </si>
  <si>
    <t>منتج تمويل الاسرة</t>
  </si>
  <si>
    <t xml:space="preserve">  6,000 - 15,999 جم</t>
  </si>
  <si>
    <t xml:space="preserve">  16,000 - 50,999 جم</t>
  </si>
  <si>
    <t xml:space="preserve">  51,000 - 100,000 جم</t>
  </si>
  <si>
    <t>تمويل ميكرو بلس</t>
  </si>
  <si>
    <t>منتج التمويل الذهبي</t>
  </si>
  <si>
    <t xml:space="preserve">  101,000 - 175,000 جم</t>
  </si>
  <si>
    <t xml:space="preserve">  176,000 - 242,000 جم</t>
  </si>
  <si>
    <t>منتج فرصة فردي</t>
  </si>
  <si>
    <t xml:space="preserve">  51,000 - 75,000 جم</t>
  </si>
  <si>
    <t>جمعية نادى رجال الاعمال بنجع حمادى</t>
  </si>
  <si>
    <t>نادي رجال الأعمال بنجع حمادى</t>
  </si>
  <si>
    <t xml:space="preserve"> 5,000 - 40,000 جم</t>
  </si>
  <si>
    <t xml:space="preserve"> 41,000 - 100,000 جم</t>
  </si>
  <si>
    <t xml:space="preserve"> 101,000 - 220,000 جم</t>
  </si>
  <si>
    <t>جمعية المستقبل للتمويل الأصغر</t>
  </si>
  <si>
    <t>المستقبل للتمويل الأصغر</t>
  </si>
  <si>
    <t xml:space="preserve">  5,000 - 100,000 جم</t>
  </si>
  <si>
    <t>مؤسسة تنمية الاسرة المصرية</t>
  </si>
  <si>
    <t>الاسرة المصرية</t>
  </si>
  <si>
    <t>40,000-6,000</t>
  </si>
  <si>
    <t>242,000-40,001</t>
  </si>
  <si>
    <t>30,000-1,000</t>
  </si>
  <si>
    <t>100,000-1,000</t>
  </si>
  <si>
    <t>التمويل الأخضر</t>
  </si>
  <si>
    <t>220,000-1,000</t>
  </si>
  <si>
    <t>جمعية تنمية المجتمع للمشروعات الصغيرة والحرفية</t>
  </si>
  <si>
    <t>المشروعات الصغيرة والحرفية</t>
  </si>
  <si>
    <t>10,001 - 30,000</t>
  </si>
  <si>
    <t>31,000 - 50,000</t>
  </si>
  <si>
    <t>101,000 - 266,000</t>
  </si>
  <si>
    <t>جمعية تنمية المجتمعات المحلية والمشروعات الصغيرة (المبادرة)</t>
  </si>
  <si>
    <t>المبادرة</t>
  </si>
  <si>
    <t>نظام سداد شهرى</t>
  </si>
  <si>
    <t>266,000-5,000</t>
  </si>
  <si>
    <t xml:space="preserve"> نظام سداد موسمى</t>
  </si>
  <si>
    <t>10,000 - 266,000 جم (قسط كل 3 شهور)</t>
  </si>
  <si>
    <t>5,000 - 266,000 جم (قسط كل شهر)</t>
  </si>
  <si>
    <t>جمعية سيدات أعمال اسيوط</t>
  </si>
  <si>
    <t>سيدات أعمال أسيوط</t>
  </si>
  <si>
    <t xml:space="preserve">ريدك للتنمية المستدامة </t>
  </si>
  <si>
    <t>ريديك</t>
  </si>
  <si>
    <t>تمويل مشروعات نقدى</t>
  </si>
  <si>
    <t xml:space="preserve"> 10000 - 75000</t>
  </si>
  <si>
    <t xml:space="preserve"> 75001 - 100000</t>
  </si>
  <si>
    <t xml:space="preserve"> 100000 - 220000</t>
  </si>
  <si>
    <t xml:space="preserve"> 10,000 - 220,000 جم</t>
  </si>
  <si>
    <t>تمويل مشروعات نقدى - داعم</t>
  </si>
  <si>
    <t>جمعية تنمية المجتمع للمرأة الريفية و الحضرية بقنا</t>
  </si>
  <si>
    <t>المرأة الريفية والحضرية</t>
  </si>
  <si>
    <t xml:space="preserve"> 5,000 - 80,000 جم </t>
  </si>
  <si>
    <t>مشروع مبادرات المرأة</t>
  </si>
  <si>
    <t xml:space="preserve"> 5,000 - 30,000 جم </t>
  </si>
  <si>
    <t>جمعية كاريتاس مصر</t>
  </si>
  <si>
    <t>كاريتاس</t>
  </si>
  <si>
    <t xml:space="preserve"> 100,001 - 220,000 جم</t>
  </si>
  <si>
    <t xml:space="preserve">الجمعية الاقليمية للتنمية والمشروعات </t>
  </si>
  <si>
    <t>الجمعية الإقليمية</t>
  </si>
  <si>
    <t>تمويل الفردى للجنسين /أو تمويل المعدات الخفيفة /أو تمويل ترخيص المركبات</t>
  </si>
  <si>
    <t>حتى 50,000</t>
  </si>
  <si>
    <t xml:space="preserve"> 51,000 - 90,000</t>
  </si>
  <si>
    <t xml:space="preserve"> 91,000 - 125,000</t>
  </si>
  <si>
    <t>تمويل الفردى المميز</t>
  </si>
  <si>
    <t xml:space="preserve">  126,000 - 266,000 جم</t>
  </si>
  <si>
    <t>حتى 266,000</t>
  </si>
  <si>
    <t>تمويل موظفي القطاع الحكومى أصحاب المشروعات</t>
  </si>
  <si>
    <t xml:space="preserve">  51,000 - 125,000 جم</t>
  </si>
  <si>
    <t xml:space="preserve"> 5,000 - 125,000 جم</t>
  </si>
  <si>
    <t xml:space="preserve"> تمويل الطوارئ </t>
  </si>
  <si>
    <t>حتى 10,000</t>
  </si>
  <si>
    <t>جمعية الصعيد للتربية والتنمية، القاهرة</t>
  </si>
  <si>
    <t>الصعيد للتربية والتنمية</t>
  </si>
  <si>
    <t xml:space="preserve">  6,000 - 14,000 جم</t>
  </si>
  <si>
    <t xml:space="preserve">  14,001 - 50,000 جم</t>
  </si>
  <si>
    <t xml:space="preserve">  50,001 - 150,000 جم</t>
  </si>
  <si>
    <t>المشروعات البادئة فى صعيد مصر</t>
  </si>
  <si>
    <t xml:space="preserve">  6,000 - 50,000 جم</t>
  </si>
  <si>
    <t xml:space="preserve">جمعية الطفولة والتنمية </t>
  </si>
  <si>
    <t xml:space="preserve">الطفولة والتنمية </t>
  </si>
  <si>
    <t xml:space="preserve">  20,000 - 100,000 جم</t>
  </si>
  <si>
    <t>جمعية تنمية الاسرة والمجتمع المحلي بالفيوم</t>
  </si>
  <si>
    <t>تنمية الأسرة والمجتمع بالفيوم</t>
  </si>
  <si>
    <t>تمويل فردي موسمي (شهري)</t>
  </si>
  <si>
    <t xml:space="preserve">  3,000 - 25,000 جم</t>
  </si>
  <si>
    <t>تمويل فردي موسمي (كل 6 شهور)</t>
  </si>
  <si>
    <t xml:space="preserve">  5,000 - 20,000 جم</t>
  </si>
  <si>
    <t>جمعية تنمية المجتمع بنشيل</t>
  </si>
  <si>
    <t>جمعية مركز خدمة التنمية والسكان بقفط</t>
  </si>
  <si>
    <t xml:space="preserve">  1,000 - 100,000 جم</t>
  </si>
  <si>
    <t>جمعية تتنمية المجتمع بسجين مركز قطور غربية</t>
  </si>
  <si>
    <t>جمعية سجين قطور</t>
  </si>
  <si>
    <t>الجمعية الانجيلية للتنمية المتواصلة بالمنيا</t>
  </si>
  <si>
    <t xml:space="preserve">  5,000 - 25,000 جم</t>
  </si>
  <si>
    <t xml:space="preserve">  50,000 - 200,000 جم</t>
  </si>
  <si>
    <t xml:space="preserve">  5,000 - 30,000 جم</t>
  </si>
  <si>
    <t xml:space="preserve">  5,000 - 200,000 جم</t>
  </si>
  <si>
    <t>مؤسسة معأ للتنمية والبيئة</t>
  </si>
  <si>
    <t>معاً للتنمية والبيئة</t>
  </si>
  <si>
    <t>تمويل فردي شهري</t>
  </si>
  <si>
    <t xml:space="preserve"> 3,000 - 242,000 جم </t>
  </si>
  <si>
    <t>تمويل زراعي ربع سنوي</t>
  </si>
  <si>
    <t xml:space="preserve"> 5,000 - 242,000 جم </t>
  </si>
  <si>
    <t xml:space="preserve">تمويل زراعي شهري </t>
  </si>
  <si>
    <t>جمعية فكرة للتنمية ورعاية الباعة الجائلين</t>
  </si>
  <si>
    <t>فكرة</t>
  </si>
  <si>
    <t xml:space="preserve">تعزيز الاعمال الزراعية </t>
  </si>
  <si>
    <t xml:space="preserve">  10,000 - 25,000 جم</t>
  </si>
  <si>
    <t>جمعية علشانك يا بلدى للتنمية المستدامة</t>
  </si>
  <si>
    <t>علشانك يا بلدى</t>
  </si>
  <si>
    <t xml:space="preserve">  10,000 - 20,000 جم</t>
  </si>
  <si>
    <t xml:space="preserve">  21,000 - 50,000 جم</t>
  </si>
  <si>
    <t>جمعية تنمية المشروعات الصغيرة ببني سويف</t>
  </si>
  <si>
    <t>جمعية بني سويف</t>
  </si>
  <si>
    <t xml:space="preserve">  1,000 - 200,000 جم</t>
  </si>
  <si>
    <t>المؤشر المرجعي للتسعير المسؤول (تمويل فردي)</t>
  </si>
  <si>
    <t>البيان
Median</t>
  </si>
  <si>
    <t>عالى المخاطر
(عدد المشاهدات 6 مرات)</t>
  </si>
  <si>
    <t>البيان
Mode</t>
  </si>
  <si>
    <t>البيان
Max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</si>
  <si>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</si>
  <si>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</si>
  <si>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</si>
  <si>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</si>
  <si>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</si>
  <si>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</si>
  <si>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</si>
  <si>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</si>
  <si>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</si>
  <si>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</si>
  <si>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</si>
  <si>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</si>
  <si>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</si>
  <si>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</si>
  <si>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</si>
  <si>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</si>
  <si>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</si>
  <si>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</si>
  <si>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</si>
  <si>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</si>
  <si>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5,000 - 30,000 جم</t>
  </si>
  <si>
    <t>تمويل المرأة</t>
  </si>
  <si>
    <t>مرأه معيله</t>
  </si>
  <si>
    <t>منتج تمويل المشروعات الرسميه</t>
  </si>
  <si>
    <t xml:space="preserve">منتج غد جيد - مستقبلنا بايدينا ( المرأه المعيله ) </t>
  </si>
  <si>
    <t>تمويل فردي (مؤسسة ساويرس للتنمية الاجتماعية)</t>
  </si>
  <si>
    <t>تمويل فردي (جهاز تنمية المشروعات)</t>
  </si>
  <si>
    <t xml:space="preserve">تمويل فردي  (جهاز تنمية المشروعات) </t>
  </si>
  <si>
    <t>تمويل مشروعات نقدى -  تمويل زراعى منخفض التكلفة</t>
  </si>
  <si>
    <t>التمويل الزراعي الموسمي</t>
  </si>
  <si>
    <t xml:space="preserve"> تمويل فردي (جهاز تنمية المشروعات) </t>
  </si>
  <si>
    <t>حتى 242,000 جم</t>
  </si>
  <si>
    <t>تمويل فردي (البنك الاهلى/ تمويل الصندوق المصري السويسري)</t>
  </si>
  <si>
    <t>تمويل فردي (المشروعات الاقتصاديه )</t>
  </si>
  <si>
    <t>تمويل فردي (جهاز تنمية المشروعات - قري الظهير الصحراوي)</t>
  </si>
  <si>
    <t xml:space="preserve">منتج المبادرة ( بدايه ) </t>
  </si>
  <si>
    <t>حتى 242,000 جم (مالك صيدلية)</t>
  </si>
  <si>
    <t>حتى 242,000 جم (مستأجر صيدلية)</t>
  </si>
  <si>
    <t>حتى 242 ألف جم</t>
  </si>
  <si>
    <t>تمويل فردي (جهاز تنمية المشروعات 2022 &amp; 2024)</t>
  </si>
  <si>
    <t>تمويل فردي (اسوان ) - تعاقد</t>
  </si>
  <si>
    <t>تمويل فردي (البنك الاهلى) - تعاقد</t>
  </si>
  <si>
    <t>تمويل فردي(مشروع مؤسسه الامل) - تعاقد</t>
  </si>
  <si>
    <t xml:space="preserve">60,001 - 120,000 </t>
  </si>
  <si>
    <t>تمويل الوكالة بالاستثمار - فردي</t>
  </si>
  <si>
    <t>تمويل التجار الشهري/ الوكالة بالاستثمار/ مرابحة</t>
  </si>
  <si>
    <t xml:space="preserve"> 30,000 - 266,000</t>
  </si>
  <si>
    <t xml:space="preserve"> 5,000 - 266,000 جم</t>
  </si>
  <si>
    <t xml:space="preserve"> 75,000 - 266,000 جم</t>
  </si>
  <si>
    <t xml:space="preserve"> 10,000 - 266,000 جم (معدات)</t>
  </si>
  <si>
    <t>75,001 - 242,000 جم</t>
  </si>
  <si>
    <t>مشاركات/ مرابحات</t>
  </si>
  <si>
    <t>120,000 - 7,000</t>
  </si>
  <si>
    <t>266,000 - 7,000</t>
  </si>
  <si>
    <t>20,000 - 7,000</t>
  </si>
  <si>
    <t>75,000 - 7,000</t>
  </si>
  <si>
    <t>30,000 - 7,000</t>
  </si>
  <si>
    <t>قروض موسميه</t>
  </si>
  <si>
    <t xml:space="preserve"> 50,000  - 266,000 جم</t>
  </si>
  <si>
    <t xml:space="preserve">  3,500 - 15,999 جم</t>
  </si>
  <si>
    <t xml:space="preserve">  31,000 - 50,000 جم</t>
  </si>
  <si>
    <t xml:space="preserve">  12,000 - 15,000 جم</t>
  </si>
  <si>
    <t xml:space="preserve">  16,000 - 28,000 جم</t>
  </si>
  <si>
    <t>تمويل فردي موسمي</t>
  </si>
  <si>
    <t>242,000-6,000</t>
  </si>
  <si>
    <t xml:space="preserve">  10,000 - 220,000 جم</t>
  </si>
  <si>
    <t xml:space="preserve">تمويل متناهى الصغر- فردي </t>
  </si>
  <si>
    <t xml:space="preserve">  16,000 - 75,000 جم</t>
  </si>
  <si>
    <t xml:space="preserve"> 75,001  - 125,000  جم</t>
  </si>
  <si>
    <t xml:space="preserve"> 125,001  - 266,000  جم</t>
  </si>
  <si>
    <t xml:space="preserve">تمويل الشباب أصحاب المشروعات متناهية الصغر والناشئة </t>
  </si>
  <si>
    <t>تمويل أصـول منقـولة من عـدد والالات -فردى</t>
  </si>
  <si>
    <t xml:space="preserve">وسائل النقل الخفيف </t>
  </si>
  <si>
    <t>تمويل اصحاب مشروعات متناهية الصغر من ذوى الهمم</t>
  </si>
  <si>
    <t xml:space="preserve">  16,000 - 30,000 جم</t>
  </si>
  <si>
    <t>تمويل فردي (مشروع  صغار المزارعين) - تعاقد</t>
  </si>
  <si>
    <t xml:space="preserve">  5,000 - 50,000 جم</t>
  </si>
  <si>
    <t xml:space="preserve"> 7,000 - 9,900 جم</t>
  </si>
  <si>
    <t>10,000 - 39,900 جم</t>
  </si>
  <si>
    <t xml:space="preserve">منتج التمويل الفردي المنزلي
</t>
  </si>
  <si>
    <t>منتج التمويل الفردي/ وسائل النقل الخفيف/ عيادات الأطباء</t>
  </si>
  <si>
    <t>منتج الكواترو</t>
  </si>
  <si>
    <t>تمويل فردي (بشائر الخير)</t>
  </si>
  <si>
    <t>تمويل فردي (أحياء)</t>
  </si>
  <si>
    <t>تمويل فردي شهري (6 أشهر)</t>
  </si>
  <si>
    <t>تمويل فردي شهري (12 شهر)</t>
  </si>
  <si>
    <t>تمويل فردي شهري (18 شهر)</t>
  </si>
  <si>
    <t>تمويل فردي شهري (24 شهر)</t>
  </si>
  <si>
    <t>تمويل فردي شهري (30 شهر)</t>
  </si>
  <si>
    <t>تمويل فردي شهري (36 شهر)</t>
  </si>
  <si>
    <t>عالى المخاطر
(عدد المشاهدات 4 مرات)</t>
  </si>
  <si>
    <t>متوسط المخاطر 
(عدد المشاهدات 4 مرات)</t>
  </si>
  <si>
    <t>منخفض المخاطر
(عدد المشاهدات 3 مرات)</t>
  </si>
  <si>
    <t>متوسط المخاطر 
(عدد المشاهدات 13 مرة)</t>
  </si>
  <si>
    <t>منخفض المخاطر
(عدد المشاهدات 12 مرات)</t>
  </si>
  <si>
    <t>تمويل فردي (شهري) - عائد متناقص</t>
  </si>
  <si>
    <t>موسمي: كل 3، 4، 5، 6 أشهر - عائد متناقص</t>
  </si>
  <si>
    <t>موسمي (تجديد): كل 3، 4، 5، 6 أشهر - عائد متناقص</t>
  </si>
  <si>
    <t>فردي شهري عرض خاص المنيا وبني سويف وأسيوط  
(عائد متناقص)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</si>
</sst>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ج_._م_._‏_-;\-* #,##0.00\ _ج_._م_._‏_-;_-* &quot;-&quot;??\ _ج_._م_._‏_-;_-@_-"/>
    <numFmt numFmtId="165" formatCode="0.0%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</font>
    <font>
      <b/>
      <sz val="14"/>
      <color theme="3" tint="-0.499984740745262"/>
      <name val="Arial"/>
      <family val="2"/>
    </font>
    <font>
      <b/>
      <sz val="14"/>
      <color theme="3" tint="-0.499984740745262"/>
      <name val="Arial"/>
      <family val="2"/>
      <scheme val="minor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/>
      <right/>
      <top style="thick">
        <color rgb="FFC00000"/>
      </top>
      <bottom style="thin">
        <color theme="1"/>
      </bottom>
      <diagonal/>
    </border>
    <border>
      <left/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/>
      <top style="thin">
        <color theme="1"/>
      </top>
      <bottom style="thick">
        <color rgb="FFC00000"/>
      </bottom>
      <diagonal/>
    </border>
    <border>
      <left/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auto="1"/>
      </left>
      <right style="medium">
        <color theme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43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6" fillId="7" borderId="12" xfId="0" applyFont="1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7" fillId="6" borderId="14" xfId="0" applyFont="1" applyFill="1" applyBorder="1" applyAlignment="1" applyProtection="1">
      <alignment horizontal="center" vertical="center"/>
      <protection hidden="1"/>
    </xf>
    <xf numFmtId="0" fontId="6" fillId="8" borderId="15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3" fontId="10" fillId="0" borderId="17" xfId="0" applyNumberFormat="1" applyFont="1" applyBorder="1" applyAlignment="1" applyProtection="1">
      <alignment horizontal="center" vertical="center" readingOrder="2"/>
      <protection hidden="1"/>
    </xf>
    <xf numFmtId="10" fontId="3" fillId="2" borderId="7" xfId="0" applyNumberFormat="1" applyFont="1" applyFill="1" applyBorder="1" applyAlignment="1" applyProtection="1">
      <alignment horizontal="center" vertical="center"/>
      <protection hidden="1"/>
    </xf>
    <xf numFmtId="10" fontId="10" fillId="0" borderId="22" xfId="0" applyNumberFormat="1" applyFont="1" applyBorder="1" applyAlignment="1" applyProtection="1">
      <alignment horizontal="center" vertical="center"/>
      <protection hidden="1"/>
    </xf>
    <xf numFmtId="10" fontId="10" fillId="0" borderId="23" xfId="0" applyNumberFormat="1" applyFont="1" applyBorder="1" applyAlignment="1" applyProtection="1">
      <alignment horizontal="center" vertical="center"/>
      <protection hidden="1"/>
    </xf>
    <xf numFmtId="10" fontId="10" fillId="0" borderId="24" xfId="0" applyNumberFormat="1" applyFont="1" applyBorder="1" applyAlignment="1" applyProtection="1">
      <alignment horizontal="center" vertical="center"/>
      <protection hidden="1"/>
    </xf>
    <xf numFmtId="0" fontId="10" fillId="9" borderId="25" xfId="0" applyFont="1" applyFill="1" applyBorder="1" applyAlignment="1" applyProtection="1">
      <alignment horizontal="center" vertical="center" readingOrder="2"/>
      <protection hidden="1"/>
    </xf>
    <xf numFmtId="10" fontId="10" fillId="9" borderId="26" xfId="0" applyNumberFormat="1" applyFont="1" applyFill="1" applyBorder="1" applyAlignment="1" applyProtection="1">
      <alignment horizontal="center" vertical="center"/>
      <protection hidden="1"/>
    </xf>
    <xf numFmtId="10" fontId="10" fillId="9" borderId="29" xfId="0" applyNumberFormat="1" applyFont="1" applyFill="1" applyBorder="1" applyAlignment="1" applyProtection="1">
      <alignment horizontal="center" vertical="center"/>
      <protection hidden="1"/>
    </xf>
    <xf numFmtId="10" fontId="10" fillId="9" borderId="28" xfId="0" applyNumberFormat="1" applyFont="1" applyFill="1" applyBorder="1" applyAlignment="1" applyProtection="1">
      <alignment horizontal="center" vertical="center"/>
      <protection hidden="1"/>
    </xf>
    <xf numFmtId="3" fontId="10" fillId="0" borderId="31" xfId="0" applyNumberFormat="1" applyFont="1" applyBorder="1" applyAlignment="1" applyProtection="1">
      <alignment horizontal="center" vertical="center" readingOrder="2"/>
      <protection hidden="1"/>
    </xf>
    <xf numFmtId="10" fontId="10" fillId="0" borderId="32" xfId="0" applyNumberFormat="1" applyFont="1" applyBorder="1" applyAlignment="1" applyProtection="1">
      <alignment horizontal="center" vertical="center"/>
      <protection hidden="1"/>
    </xf>
    <xf numFmtId="10" fontId="10" fillId="0" borderId="35" xfId="0" applyNumberFormat="1" applyFont="1" applyBorder="1" applyAlignment="1" applyProtection="1">
      <alignment horizontal="center" vertical="center"/>
      <protection hidden="1"/>
    </xf>
    <xf numFmtId="10" fontId="10" fillId="0" borderId="34" xfId="0" applyNumberFormat="1" applyFont="1" applyBorder="1" applyAlignment="1" applyProtection="1">
      <alignment horizontal="center" vertical="center"/>
      <protection hidden="1"/>
    </xf>
    <xf numFmtId="0" fontId="10" fillId="9" borderId="36" xfId="0" applyFont="1" applyFill="1" applyBorder="1" applyAlignment="1" applyProtection="1">
      <alignment horizontal="center" vertical="center" readingOrder="2"/>
      <protection hidden="1"/>
    </xf>
    <xf numFmtId="10" fontId="10" fillId="9" borderId="19" xfId="0" applyNumberFormat="1" applyFont="1" applyFill="1" applyBorder="1" applyAlignment="1" applyProtection="1">
      <alignment horizontal="center" vertical="center"/>
      <protection hidden="1"/>
    </xf>
    <xf numFmtId="10" fontId="10" fillId="9" borderId="37" xfId="0" applyNumberFormat="1" applyFont="1" applyFill="1" applyBorder="1" applyAlignment="1" applyProtection="1">
      <alignment horizontal="center" vertical="center"/>
      <protection hidden="1"/>
    </xf>
    <xf numFmtId="10" fontId="10" fillId="9" borderId="21" xfId="0" applyNumberFormat="1" applyFont="1" applyFill="1" applyBorder="1" applyAlignment="1" applyProtection="1">
      <alignment horizontal="center" vertical="center"/>
      <protection hidden="1"/>
    </xf>
    <xf numFmtId="0" fontId="10" fillId="9" borderId="38" xfId="0" applyFont="1" applyFill="1" applyBorder="1" applyAlignment="1" applyProtection="1">
      <alignment horizontal="center" vertical="center" readingOrder="2"/>
      <protection hidden="1"/>
    </xf>
    <xf numFmtId="10" fontId="10" fillId="9" borderId="39" xfId="0" applyNumberFormat="1" applyFont="1" applyFill="1" applyBorder="1" applyAlignment="1" applyProtection="1">
      <alignment horizontal="center" vertical="center"/>
      <protection hidden="1"/>
    </xf>
    <xf numFmtId="10" fontId="10" fillId="9" borderId="42" xfId="0" applyNumberFormat="1" applyFont="1" applyFill="1" applyBorder="1" applyAlignment="1" applyProtection="1">
      <alignment horizontal="center" vertical="center"/>
      <protection hidden="1"/>
    </xf>
    <xf numFmtId="10" fontId="10" fillId="9" borderId="41" xfId="0" applyNumberFormat="1" applyFont="1" applyFill="1" applyBorder="1" applyAlignment="1" applyProtection="1">
      <alignment horizontal="center" vertical="center"/>
      <protection hidden="1"/>
    </xf>
    <xf numFmtId="10" fontId="10" fillId="0" borderId="43" xfId="0" applyNumberFormat="1" applyFont="1" applyBorder="1" applyAlignment="1" applyProtection="1">
      <alignment horizontal="center" vertical="center"/>
      <protection hidden="1"/>
    </xf>
    <xf numFmtId="10" fontId="10" fillId="0" borderId="46" xfId="0" applyNumberFormat="1" applyFont="1" applyBorder="1" applyAlignment="1" applyProtection="1">
      <alignment horizontal="center" vertical="center"/>
      <protection hidden="1"/>
    </xf>
    <xf numFmtId="10" fontId="10" fillId="0" borderId="45" xfId="0" applyNumberFormat="1" applyFont="1" applyBorder="1" applyAlignment="1" applyProtection="1">
      <alignment horizontal="center" vertical="center"/>
      <protection hidden="1"/>
    </xf>
    <xf numFmtId="10" fontId="10" fillId="10" borderId="49" xfId="0" applyNumberFormat="1" applyFont="1" applyFill="1" applyBorder="1" applyAlignment="1" applyProtection="1">
      <alignment horizontal="center" vertical="center"/>
      <protection hidden="1"/>
    </xf>
    <xf numFmtId="10" fontId="10" fillId="10" borderId="50" xfId="0" applyNumberFormat="1" applyFont="1" applyFill="1" applyBorder="1" applyAlignment="1" applyProtection="1">
      <alignment horizontal="center" vertical="center"/>
      <protection hidden="1"/>
    </xf>
    <xf numFmtId="10" fontId="10" fillId="10" borderId="51" xfId="0" applyNumberFormat="1" applyFont="1" applyFill="1" applyBorder="1" applyAlignment="1" applyProtection="1">
      <alignment horizontal="center" vertical="center"/>
      <protection hidden="1"/>
    </xf>
    <xf numFmtId="10" fontId="10" fillId="10" borderId="52" xfId="0" applyNumberFormat="1" applyFont="1" applyFill="1" applyBorder="1" applyAlignment="1" applyProtection="1">
      <alignment horizontal="center" vertical="center"/>
      <protection hidden="1"/>
    </xf>
    <xf numFmtId="10" fontId="10" fillId="10" borderId="26" xfId="0" applyNumberFormat="1" applyFont="1" applyFill="1" applyBorder="1" applyAlignment="1" applyProtection="1">
      <alignment horizontal="center" vertical="center"/>
      <protection hidden="1"/>
    </xf>
    <xf numFmtId="10" fontId="10" fillId="10" borderId="27" xfId="0" applyNumberFormat="1" applyFont="1" applyFill="1" applyBorder="1" applyAlignment="1" applyProtection="1">
      <alignment horizontal="center" vertical="center"/>
      <protection hidden="1"/>
    </xf>
    <xf numFmtId="10" fontId="10" fillId="10" borderId="28" xfId="0" applyNumberFormat="1" applyFont="1" applyFill="1" applyBorder="1" applyAlignment="1" applyProtection="1">
      <alignment horizontal="center" vertical="center"/>
      <protection hidden="1"/>
    </xf>
    <xf numFmtId="10" fontId="10" fillId="10" borderId="44" xfId="0" applyNumberFormat="1" applyFont="1" applyFill="1" applyBorder="1" applyAlignment="1" applyProtection="1">
      <alignment horizontal="center" vertical="center"/>
      <protection hidden="1"/>
    </xf>
    <xf numFmtId="10" fontId="10" fillId="10" borderId="45" xfId="0" applyNumberFormat="1" applyFont="1" applyFill="1" applyBorder="1" applyAlignment="1" applyProtection="1">
      <alignment horizontal="center" vertical="center"/>
      <protection hidden="1"/>
    </xf>
    <xf numFmtId="10" fontId="10" fillId="10" borderId="43" xfId="0" applyNumberFormat="1" applyFont="1" applyFill="1" applyBorder="1" applyAlignment="1" applyProtection="1">
      <alignment horizontal="center" vertical="center"/>
      <protection hidden="1"/>
    </xf>
    <xf numFmtId="10" fontId="10" fillId="10" borderId="46" xfId="0" applyNumberFormat="1" applyFont="1" applyFill="1" applyBorder="1" applyAlignment="1" applyProtection="1">
      <alignment horizontal="center" vertical="center"/>
      <protection hidden="1"/>
    </xf>
    <xf numFmtId="10" fontId="10" fillId="10" borderId="29" xfId="0" applyNumberFormat="1" applyFont="1" applyFill="1" applyBorder="1" applyAlignment="1" applyProtection="1">
      <alignment horizontal="center" vertical="center"/>
      <protection hidden="1"/>
    </xf>
    <xf numFmtId="10" fontId="10" fillId="10" borderId="55" xfId="0" applyNumberFormat="1" applyFont="1" applyFill="1" applyBorder="1" applyAlignment="1" applyProtection="1">
      <alignment horizontal="center" vertical="center"/>
      <protection hidden="1"/>
    </xf>
    <xf numFmtId="10" fontId="10" fillId="10" borderId="56" xfId="0" applyNumberFormat="1" applyFont="1" applyFill="1" applyBorder="1" applyAlignment="1" applyProtection="1">
      <alignment horizontal="center" vertical="center"/>
      <protection hidden="1"/>
    </xf>
    <xf numFmtId="10" fontId="10" fillId="10" borderId="57" xfId="0" applyNumberFormat="1" applyFont="1" applyFill="1" applyBorder="1" applyAlignment="1" applyProtection="1">
      <alignment horizontal="center" vertical="center"/>
      <protection hidden="1"/>
    </xf>
    <xf numFmtId="10" fontId="10" fillId="10" borderId="58" xfId="0" applyNumberFormat="1" applyFont="1" applyFill="1" applyBorder="1" applyAlignment="1" applyProtection="1">
      <alignment horizontal="center" vertical="center"/>
      <protection hidden="1"/>
    </xf>
    <xf numFmtId="3" fontId="10" fillId="0" borderId="25" xfId="0" applyNumberFormat="1" applyFont="1" applyBorder="1" applyAlignment="1" applyProtection="1">
      <alignment horizontal="center" vertical="center" readingOrder="2"/>
      <protection hidden="1"/>
    </xf>
    <xf numFmtId="10" fontId="10" fillId="0" borderId="26" xfId="0" applyNumberFormat="1" applyFont="1" applyBorder="1" applyAlignment="1" applyProtection="1">
      <alignment horizontal="center" vertical="center"/>
      <protection hidden="1"/>
    </xf>
    <xf numFmtId="10" fontId="10" fillId="0" borderId="29" xfId="0" applyNumberFormat="1" applyFont="1" applyBorder="1" applyAlignment="1" applyProtection="1">
      <alignment horizontal="center" vertical="center"/>
      <protection hidden="1"/>
    </xf>
    <xf numFmtId="10" fontId="10" fillId="0" borderId="28" xfId="0" applyNumberFormat="1" applyFont="1" applyBorder="1" applyAlignment="1" applyProtection="1">
      <alignment horizontal="center" vertical="center"/>
      <protection hidden="1"/>
    </xf>
    <xf numFmtId="0" fontId="10" fillId="9" borderId="17" xfId="0" applyFont="1" applyFill="1" applyBorder="1" applyAlignment="1" applyProtection="1">
      <alignment horizontal="center" vertical="center" readingOrder="2"/>
      <protection hidden="1"/>
    </xf>
    <xf numFmtId="10" fontId="10" fillId="9" borderId="43" xfId="0" applyNumberFormat="1" applyFont="1" applyFill="1" applyBorder="1" applyAlignment="1" applyProtection="1">
      <alignment horizontal="center" vertical="center"/>
      <protection hidden="1"/>
    </xf>
    <xf numFmtId="10" fontId="10" fillId="9" borderId="46" xfId="0" applyNumberFormat="1" applyFont="1" applyFill="1" applyBorder="1" applyAlignment="1" applyProtection="1">
      <alignment horizontal="center" vertical="center"/>
      <protection hidden="1"/>
    </xf>
    <xf numFmtId="10" fontId="10" fillId="9" borderId="45" xfId="0" applyNumberFormat="1" applyFont="1" applyFill="1" applyBorder="1" applyAlignment="1" applyProtection="1">
      <alignment horizontal="center" vertical="center"/>
      <protection hidden="1"/>
    </xf>
    <xf numFmtId="10" fontId="2" fillId="4" borderId="49" xfId="0" applyNumberFormat="1" applyFont="1" applyFill="1" applyBorder="1" applyAlignment="1" applyProtection="1">
      <alignment horizontal="center" vertical="center"/>
      <protection hidden="1"/>
    </xf>
    <xf numFmtId="10" fontId="2" fillId="4" borderId="50" xfId="0" applyNumberFormat="1" applyFont="1" applyFill="1" applyBorder="1" applyAlignment="1" applyProtection="1">
      <alignment horizontal="center" vertical="center"/>
      <protection hidden="1"/>
    </xf>
    <xf numFmtId="10" fontId="2" fillId="4" borderId="51" xfId="0" applyNumberFormat="1" applyFont="1" applyFill="1" applyBorder="1" applyAlignment="1" applyProtection="1">
      <alignment horizontal="center" vertical="center"/>
      <protection hidden="1"/>
    </xf>
    <xf numFmtId="0" fontId="12" fillId="4" borderId="25" xfId="0" applyFont="1" applyFill="1" applyBorder="1" applyAlignment="1" applyProtection="1">
      <alignment horizontal="center" vertical="center" readingOrder="2"/>
      <protection hidden="1"/>
    </xf>
    <xf numFmtId="10" fontId="2" fillId="4" borderId="26" xfId="0" applyNumberFormat="1" applyFont="1" applyFill="1" applyBorder="1" applyAlignment="1" applyProtection="1">
      <alignment horizontal="center" vertical="center"/>
      <protection hidden="1"/>
    </xf>
    <xf numFmtId="10" fontId="2" fillId="4" borderId="27" xfId="0" applyNumberFormat="1" applyFont="1" applyFill="1" applyBorder="1" applyAlignment="1" applyProtection="1">
      <alignment horizontal="center" vertical="center"/>
      <protection hidden="1"/>
    </xf>
    <xf numFmtId="10" fontId="2" fillId="4" borderId="28" xfId="0" applyNumberFormat="1" applyFont="1" applyFill="1" applyBorder="1" applyAlignment="1" applyProtection="1">
      <alignment horizontal="center" vertical="center"/>
      <protection hidden="1"/>
    </xf>
    <xf numFmtId="3" fontId="12" fillId="4" borderId="25" xfId="0" applyNumberFormat="1" applyFont="1" applyFill="1" applyBorder="1" applyAlignment="1" applyProtection="1">
      <alignment horizontal="center" vertical="center" readingOrder="2"/>
      <protection hidden="1"/>
    </xf>
    <xf numFmtId="3" fontId="6" fillId="2" borderId="18" xfId="0" applyNumberFormat="1" applyFont="1" applyFill="1" applyBorder="1" applyAlignment="1" applyProtection="1">
      <alignment horizontal="center" vertical="center"/>
      <protection hidden="1"/>
    </xf>
    <xf numFmtId="10" fontId="12" fillId="4" borderId="53" xfId="0" applyNumberFormat="1" applyFont="1" applyFill="1" applyBorder="1" applyAlignment="1" applyProtection="1">
      <alignment horizontal="center" vertical="center"/>
      <protection hidden="1"/>
    </xf>
    <xf numFmtId="0" fontId="12" fillId="4" borderId="53" xfId="0" applyFont="1" applyFill="1" applyBorder="1" applyAlignment="1" applyProtection="1">
      <alignment horizontal="center" vertical="center" readingOrder="2"/>
      <protection hidden="1"/>
    </xf>
    <xf numFmtId="10" fontId="2" fillId="4" borderId="55" xfId="0" applyNumberFormat="1" applyFont="1" applyFill="1" applyBorder="1" applyAlignment="1" applyProtection="1">
      <alignment horizontal="center" vertical="center"/>
      <protection hidden="1"/>
    </xf>
    <xf numFmtId="10" fontId="2" fillId="4" borderId="56" xfId="0" applyNumberFormat="1" applyFont="1" applyFill="1" applyBorder="1" applyAlignment="1" applyProtection="1">
      <alignment horizontal="center" vertical="center"/>
      <protection hidden="1"/>
    </xf>
    <xf numFmtId="10" fontId="2" fillId="4" borderId="57" xfId="0" applyNumberFormat="1" applyFont="1" applyFill="1" applyBorder="1" applyAlignment="1" applyProtection="1">
      <alignment horizontal="center" vertical="center"/>
      <protection hidden="1"/>
    </xf>
    <xf numFmtId="10" fontId="13" fillId="2" borderId="7" xfId="0" applyNumberFormat="1" applyFont="1" applyFill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 readingOrder="2"/>
      <protection hidden="1"/>
    </xf>
    <xf numFmtId="10" fontId="6" fillId="4" borderId="49" xfId="0" applyNumberFormat="1" applyFont="1" applyFill="1" applyBorder="1" applyAlignment="1" applyProtection="1">
      <alignment horizontal="center" vertical="center"/>
      <protection hidden="1"/>
    </xf>
    <xf numFmtId="10" fontId="6" fillId="4" borderId="52" xfId="0" applyNumberFormat="1" applyFont="1" applyFill="1" applyBorder="1" applyAlignment="1" applyProtection="1">
      <alignment horizontal="center" vertical="center"/>
      <protection hidden="1"/>
    </xf>
    <xf numFmtId="10" fontId="6" fillId="4" borderId="51" xfId="0" applyNumberFormat="1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 wrapText="1"/>
      <protection hidden="1"/>
    </xf>
    <xf numFmtId="0" fontId="2" fillId="4" borderId="25" xfId="0" applyFont="1" applyFill="1" applyBorder="1" applyAlignment="1" applyProtection="1">
      <alignment horizontal="center" vertical="center" readingOrder="2"/>
      <protection hidden="1"/>
    </xf>
    <xf numFmtId="0" fontId="6" fillId="2" borderId="18" xfId="0" applyFont="1" applyFill="1" applyBorder="1" applyAlignment="1" applyProtection="1">
      <alignment horizontal="center" vertical="center" readingOrder="2"/>
      <protection hidden="1"/>
    </xf>
    <xf numFmtId="10" fontId="6" fillId="4" borderId="26" xfId="0" applyNumberFormat="1" applyFont="1" applyFill="1" applyBorder="1" applyAlignment="1" applyProtection="1">
      <alignment horizontal="center" vertical="center"/>
      <protection hidden="1"/>
    </xf>
    <xf numFmtId="10" fontId="6" fillId="4" borderId="29" xfId="0" applyNumberFormat="1" applyFont="1" applyFill="1" applyBorder="1" applyAlignment="1" applyProtection="1">
      <alignment horizontal="center" vertical="center"/>
      <protection hidden="1"/>
    </xf>
    <xf numFmtId="10" fontId="6" fillId="4" borderId="28" xfId="0" applyNumberFormat="1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 readingOrder="2"/>
      <protection hidden="1"/>
    </xf>
    <xf numFmtId="0" fontId="6" fillId="4" borderId="31" xfId="0" applyFont="1" applyFill="1" applyBorder="1" applyAlignment="1" applyProtection="1">
      <alignment horizontal="center" vertical="center" readingOrder="2"/>
      <protection hidden="1"/>
    </xf>
    <xf numFmtId="10" fontId="2" fillId="4" borderId="32" xfId="0" applyNumberFormat="1" applyFont="1" applyFill="1" applyBorder="1" applyAlignment="1" applyProtection="1">
      <alignment horizontal="center" vertical="center"/>
      <protection hidden="1"/>
    </xf>
    <xf numFmtId="10" fontId="2" fillId="4" borderId="33" xfId="0" applyNumberFormat="1" applyFont="1" applyFill="1" applyBorder="1" applyAlignment="1" applyProtection="1">
      <alignment horizontal="center" vertical="center"/>
      <protection hidden="1"/>
    </xf>
    <xf numFmtId="10" fontId="2" fillId="4" borderId="34" xfId="0" applyNumberFormat="1" applyFont="1" applyFill="1" applyBorder="1" applyAlignment="1" applyProtection="1">
      <alignment horizontal="center" vertical="center"/>
      <protection hidden="1"/>
    </xf>
    <xf numFmtId="10" fontId="6" fillId="4" borderId="32" xfId="0" applyNumberFormat="1" applyFont="1" applyFill="1" applyBorder="1" applyAlignment="1" applyProtection="1">
      <alignment horizontal="center" vertical="center"/>
      <protection hidden="1"/>
    </xf>
    <xf numFmtId="10" fontId="6" fillId="4" borderId="35" xfId="0" applyNumberFormat="1" applyFont="1" applyFill="1" applyBorder="1" applyAlignment="1" applyProtection="1">
      <alignment horizontal="center" vertical="center"/>
      <protection hidden="1"/>
    </xf>
    <xf numFmtId="10" fontId="6" fillId="4" borderId="34" xfId="0" applyNumberFormat="1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 readingOrder="2"/>
      <protection hidden="1"/>
    </xf>
    <xf numFmtId="10" fontId="6" fillId="4" borderId="55" xfId="0" applyNumberFormat="1" applyFont="1" applyFill="1" applyBorder="1" applyAlignment="1" applyProtection="1">
      <alignment horizontal="center" vertical="center"/>
      <protection hidden="1"/>
    </xf>
    <xf numFmtId="10" fontId="6" fillId="4" borderId="58" xfId="0" applyNumberFormat="1" applyFont="1" applyFill="1" applyBorder="1" applyAlignment="1" applyProtection="1">
      <alignment horizontal="center" vertical="center"/>
      <protection hidden="1"/>
    </xf>
    <xf numFmtId="10" fontId="6" fillId="4" borderId="57" xfId="0" applyNumberFormat="1" applyFont="1" applyFill="1" applyBorder="1" applyAlignment="1" applyProtection="1">
      <alignment horizontal="center" vertical="center"/>
      <protection hidden="1"/>
    </xf>
    <xf numFmtId="10" fontId="2" fillId="4" borderId="52" xfId="0" applyNumberFormat="1" applyFont="1" applyFill="1" applyBorder="1" applyAlignment="1" applyProtection="1">
      <alignment horizontal="center" vertical="center"/>
      <protection hidden="1"/>
    </xf>
    <xf numFmtId="10" fontId="2" fillId="4" borderId="29" xfId="0" applyNumberFormat="1" applyFont="1" applyFill="1" applyBorder="1" applyAlignment="1" applyProtection="1">
      <alignment horizontal="center" vertical="center"/>
      <protection hidden="1"/>
    </xf>
    <xf numFmtId="10" fontId="12" fillId="4" borderId="27" xfId="0" applyNumberFormat="1" applyFont="1" applyFill="1" applyBorder="1" applyAlignment="1" applyProtection="1">
      <alignment horizontal="center" vertical="center"/>
      <protection hidden="1"/>
    </xf>
    <xf numFmtId="10" fontId="12" fillId="4" borderId="28" xfId="0" applyNumberFormat="1" applyFont="1" applyFill="1" applyBorder="1" applyAlignment="1" applyProtection="1">
      <alignment horizontal="center" vertical="center"/>
      <protection hidden="1"/>
    </xf>
    <xf numFmtId="10" fontId="12" fillId="4" borderId="26" xfId="0" applyNumberFormat="1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 readingOrder="2"/>
      <protection hidden="1"/>
    </xf>
    <xf numFmtId="10" fontId="12" fillId="4" borderId="56" xfId="0" applyNumberFormat="1" applyFont="1" applyFill="1" applyBorder="1" applyAlignment="1" applyProtection="1">
      <alignment horizontal="center" vertical="center"/>
      <protection hidden="1"/>
    </xf>
    <xf numFmtId="10" fontId="12" fillId="4" borderId="57" xfId="0" applyNumberFormat="1" applyFont="1" applyFill="1" applyBorder="1" applyAlignment="1" applyProtection="1">
      <alignment horizontal="center" vertical="center"/>
      <protection hidden="1"/>
    </xf>
    <xf numFmtId="10" fontId="12" fillId="4" borderId="55" xfId="0" applyNumberFormat="1" applyFont="1" applyFill="1" applyBorder="1" applyAlignment="1" applyProtection="1">
      <alignment horizontal="center" vertical="center"/>
      <protection hidden="1"/>
    </xf>
    <xf numFmtId="10" fontId="2" fillId="4" borderId="58" xfId="0" applyNumberFormat="1" applyFont="1" applyFill="1" applyBorder="1" applyAlignment="1" applyProtection="1">
      <alignment horizontal="center" vertical="center"/>
      <protection hidden="1"/>
    </xf>
    <xf numFmtId="10" fontId="10" fillId="0" borderId="59" xfId="0" applyNumberFormat="1" applyFont="1" applyBorder="1" applyAlignment="1" applyProtection="1">
      <alignment horizontal="center" vertical="center"/>
      <protection hidden="1"/>
    </xf>
    <xf numFmtId="10" fontId="10" fillId="0" borderId="60" xfId="0" applyNumberFormat="1" applyFont="1" applyBorder="1" applyAlignment="1" applyProtection="1">
      <alignment horizontal="center" vertical="center"/>
      <protection hidden="1"/>
    </xf>
    <xf numFmtId="10" fontId="10" fillId="0" borderId="61" xfId="0" applyNumberFormat="1" applyFont="1" applyBorder="1" applyAlignment="1" applyProtection="1">
      <alignment horizontal="center" vertical="center"/>
      <protection hidden="1"/>
    </xf>
    <xf numFmtId="0" fontId="10" fillId="9" borderId="31" xfId="0" applyFont="1" applyFill="1" applyBorder="1" applyAlignment="1" applyProtection="1">
      <alignment horizontal="center" vertical="center" readingOrder="2"/>
      <protection hidden="1"/>
    </xf>
    <xf numFmtId="10" fontId="6" fillId="4" borderId="50" xfId="0" applyNumberFormat="1" applyFont="1" applyFill="1" applyBorder="1" applyAlignment="1" applyProtection="1">
      <alignment horizontal="center" vertical="center"/>
      <protection hidden="1"/>
    </xf>
    <xf numFmtId="10" fontId="6" fillId="4" borderId="62" xfId="0" applyNumberFormat="1" applyFont="1" applyFill="1" applyBorder="1" applyAlignment="1" applyProtection="1">
      <alignment horizontal="center" vertical="center"/>
      <protection hidden="1"/>
    </xf>
    <xf numFmtId="10" fontId="6" fillId="4" borderId="63" xfId="0" applyNumberFormat="1" applyFont="1" applyFill="1" applyBorder="1" applyAlignment="1" applyProtection="1">
      <alignment horizontal="center" vertical="center"/>
      <protection hidden="1"/>
    </xf>
    <xf numFmtId="10" fontId="6" fillId="4" borderId="27" xfId="0" applyNumberFormat="1" applyFont="1" applyFill="1" applyBorder="1" applyAlignment="1" applyProtection="1">
      <alignment horizontal="center" vertical="center"/>
      <protection hidden="1"/>
    </xf>
    <xf numFmtId="10" fontId="6" fillId="4" borderId="11" xfId="0" applyNumberFormat="1" applyFont="1" applyFill="1" applyBorder="1" applyAlignment="1" applyProtection="1">
      <alignment horizontal="center" vertical="center"/>
      <protection hidden="1"/>
    </xf>
    <xf numFmtId="10" fontId="6" fillId="4" borderId="12" xfId="0" applyNumberFormat="1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center" readingOrder="2"/>
      <protection hidden="1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56" xfId="0" applyNumberFormat="1" applyFont="1" applyFill="1" applyBorder="1" applyAlignment="1" applyProtection="1">
      <alignment horizontal="center" vertical="center"/>
      <protection hidden="1"/>
    </xf>
    <xf numFmtId="10" fontId="6" fillId="4" borderId="64" xfId="0" applyNumberFormat="1" applyFont="1" applyFill="1" applyBorder="1" applyAlignment="1" applyProtection="1">
      <alignment horizontal="center" vertical="center"/>
      <protection hidden="1"/>
    </xf>
    <xf numFmtId="10" fontId="6" fillId="4" borderId="65" xfId="0" applyNumberFormat="1" applyFont="1" applyFill="1" applyBorder="1" applyAlignment="1" applyProtection="1">
      <alignment horizontal="center" vertical="center"/>
      <protection hidden="1"/>
    </xf>
    <xf numFmtId="0" fontId="12" fillId="2" borderId="31" xfId="0" applyFont="1" applyFill="1" applyBorder="1" applyAlignment="1" applyProtection="1">
      <alignment horizontal="center" vertical="center" wrapText="1"/>
      <protection hidden="1"/>
    </xf>
    <xf numFmtId="0" fontId="14" fillId="4" borderId="47" xfId="0" applyFont="1" applyFill="1" applyBorder="1" applyAlignment="1" applyProtection="1">
      <alignment horizontal="center" vertical="center" readingOrder="2"/>
      <protection hidden="1"/>
    </xf>
    <xf numFmtId="10" fontId="14" fillId="4" borderId="49" xfId="0" applyNumberFormat="1" applyFont="1" applyFill="1" applyBorder="1" applyAlignment="1" applyProtection="1">
      <alignment horizontal="center" vertical="center"/>
      <protection hidden="1"/>
    </xf>
    <xf numFmtId="10" fontId="14" fillId="4" borderId="50" xfId="0" applyNumberFormat="1" applyFont="1" applyFill="1" applyBorder="1" applyAlignment="1" applyProtection="1">
      <alignment horizontal="center" vertical="center"/>
      <protection hidden="1"/>
    </xf>
    <xf numFmtId="10" fontId="14" fillId="4" borderId="51" xfId="0" applyNumberFormat="1" applyFont="1" applyFill="1" applyBorder="1" applyAlignment="1" applyProtection="1">
      <alignment horizontal="center" vertical="center"/>
      <protection hidden="1"/>
    </xf>
    <xf numFmtId="10" fontId="14" fillId="4" borderId="52" xfId="0" applyNumberFormat="1" applyFont="1" applyFill="1" applyBorder="1" applyAlignment="1" applyProtection="1">
      <alignment horizontal="center" vertical="center"/>
      <protection hidden="1"/>
    </xf>
    <xf numFmtId="0" fontId="14" fillId="4" borderId="25" xfId="0" applyFont="1" applyFill="1" applyBorder="1" applyAlignment="1" applyProtection="1">
      <alignment horizontal="center" vertical="center" readingOrder="2"/>
      <protection hidden="1"/>
    </xf>
    <xf numFmtId="10" fontId="14" fillId="4" borderId="26" xfId="0" applyNumberFormat="1" applyFont="1" applyFill="1" applyBorder="1" applyAlignment="1" applyProtection="1">
      <alignment horizontal="center" vertical="center"/>
      <protection hidden="1"/>
    </xf>
    <xf numFmtId="10" fontId="14" fillId="4" borderId="27" xfId="0" applyNumberFormat="1" applyFont="1" applyFill="1" applyBorder="1" applyAlignment="1" applyProtection="1">
      <alignment horizontal="center" vertical="center"/>
      <protection hidden="1"/>
    </xf>
    <xf numFmtId="10" fontId="14" fillId="4" borderId="28" xfId="0" applyNumberFormat="1" applyFont="1" applyFill="1" applyBorder="1" applyAlignment="1" applyProtection="1">
      <alignment horizontal="center" vertical="center"/>
      <protection hidden="1"/>
    </xf>
    <xf numFmtId="10" fontId="14" fillId="4" borderId="29" xfId="0" applyNumberFormat="1" applyFont="1" applyFill="1" applyBorder="1" applyAlignment="1" applyProtection="1">
      <alignment horizontal="center" vertical="center"/>
      <protection hidden="1"/>
    </xf>
    <xf numFmtId="0" fontId="14" fillId="4" borderId="53" xfId="0" applyFont="1" applyFill="1" applyBorder="1" applyAlignment="1" applyProtection="1">
      <alignment horizontal="center" vertical="center" readingOrder="2"/>
      <protection hidden="1"/>
    </xf>
    <xf numFmtId="10" fontId="14" fillId="4" borderId="55" xfId="0" applyNumberFormat="1" applyFont="1" applyFill="1" applyBorder="1" applyAlignment="1" applyProtection="1">
      <alignment horizontal="center" vertical="center"/>
      <protection hidden="1"/>
    </xf>
    <xf numFmtId="10" fontId="14" fillId="4" borderId="56" xfId="0" applyNumberFormat="1" applyFont="1" applyFill="1" applyBorder="1" applyAlignment="1" applyProtection="1">
      <alignment horizontal="center" vertical="center"/>
      <protection hidden="1"/>
    </xf>
    <xf numFmtId="10" fontId="14" fillId="4" borderId="57" xfId="0" applyNumberFormat="1" applyFont="1" applyFill="1" applyBorder="1" applyAlignment="1" applyProtection="1">
      <alignment horizontal="center" vertical="center"/>
      <protection hidden="1"/>
    </xf>
    <xf numFmtId="10" fontId="14" fillId="4" borderId="58" xfId="0" applyNumberFormat="1" applyFont="1" applyFill="1" applyBorder="1" applyAlignment="1" applyProtection="1">
      <alignment horizontal="center" vertical="center"/>
      <protection hidden="1"/>
    </xf>
    <xf numFmtId="10" fontId="12" fillId="4" borderId="49" xfId="0" applyNumberFormat="1" applyFont="1" applyFill="1" applyBorder="1" applyAlignment="1" applyProtection="1">
      <alignment horizontal="center" vertical="center"/>
      <protection hidden="1"/>
    </xf>
    <xf numFmtId="10" fontId="12" fillId="4" borderId="50" xfId="0" applyNumberFormat="1" applyFont="1" applyFill="1" applyBorder="1" applyAlignment="1" applyProtection="1">
      <alignment horizontal="center" vertical="center"/>
      <protection hidden="1"/>
    </xf>
    <xf numFmtId="10" fontId="12" fillId="4" borderId="51" xfId="0" applyNumberFormat="1" applyFont="1" applyFill="1" applyBorder="1" applyAlignment="1" applyProtection="1">
      <alignment horizontal="center" vertical="center"/>
      <protection hidden="1"/>
    </xf>
    <xf numFmtId="10" fontId="15" fillId="4" borderId="49" xfId="0" applyNumberFormat="1" applyFont="1" applyFill="1" applyBorder="1" applyAlignment="1" applyProtection="1">
      <alignment horizontal="center" vertical="center"/>
      <protection hidden="1"/>
    </xf>
    <xf numFmtId="10" fontId="15" fillId="4" borderId="52" xfId="0" applyNumberFormat="1" applyFont="1" applyFill="1" applyBorder="1" applyAlignment="1" applyProtection="1">
      <alignment horizontal="center" vertical="center"/>
      <protection hidden="1"/>
    </xf>
    <xf numFmtId="10" fontId="15" fillId="4" borderId="51" xfId="0" applyNumberFormat="1" applyFont="1" applyFill="1" applyBorder="1" applyAlignment="1" applyProtection="1">
      <alignment horizontal="center" vertical="center"/>
      <protection hidden="1"/>
    </xf>
    <xf numFmtId="10" fontId="15" fillId="4" borderId="26" xfId="0" applyNumberFormat="1" applyFont="1" applyFill="1" applyBorder="1" applyAlignment="1" applyProtection="1">
      <alignment horizontal="center" vertical="center"/>
      <protection hidden="1"/>
    </xf>
    <xf numFmtId="10" fontId="15" fillId="4" borderId="29" xfId="0" applyNumberFormat="1" applyFont="1" applyFill="1" applyBorder="1" applyAlignment="1" applyProtection="1">
      <alignment horizontal="center" vertical="center"/>
      <protection hidden="1"/>
    </xf>
    <xf numFmtId="10" fontId="15" fillId="4" borderId="28" xfId="0" applyNumberFormat="1" applyFont="1" applyFill="1" applyBorder="1" applyAlignment="1" applyProtection="1">
      <alignment horizontal="center" vertical="center"/>
      <protection hidden="1"/>
    </xf>
    <xf numFmtId="10" fontId="15" fillId="4" borderId="55" xfId="0" applyNumberFormat="1" applyFont="1" applyFill="1" applyBorder="1" applyAlignment="1" applyProtection="1">
      <alignment horizontal="center" vertical="center"/>
      <protection hidden="1"/>
    </xf>
    <xf numFmtId="10" fontId="15" fillId="4" borderId="58" xfId="0" applyNumberFormat="1" applyFont="1" applyFill="1" applyBorder="1" applyAlignment="1" applyProtection="1">
      <alignment horizontal="center" vertical="center"/>
      <protection hidden="1"/>
    </xf>
    <xf numFmtId="10" fontId="15" fillId="4" borderId="57" xfId="0" applyNumberFormat="1" applyFont="1" applyFill="1" applyBorder="1" applyAlignment="1" applyProtection="1">
      <alignment horizontal="center" vertical="center"/>
      <protection hidden="1"/>
    </xf>
    <xf numFmtId="10" fontId="10" fillId="4" borderId="49" xfId="0" applyNumberFormat="1" applyFont="1" applyFill="1" applyBorder="1" applyAlignment="1" applyProtection="1">
      <alignment horizontal="center" vertical="center"/>
      <protection hidden="1"/>
    </xf>
    <xf numFmtId="10" fontId="10" fillId="4" borderId="52" xfId="0" applyNumberFormat="1" applyFont="1" applyFill="1" applyBorder="1" applyAlignment="1" applyProtection="1">
      <alignment horizontal="center" vertical="center"/>
      <protection hidden="1"/>
    </xf>
    <xf numFmtId="10" fontId="10" fillId="4" borderId="51" xfId="0" applyNumberFormat="1" applyFont="1" applyFill="1" applyBorder="1" applyAlignment="1" applyProtection="1">
      <alignment horizontal="center" vertical="center"/>
      <protection hidden="1"/>
    </xf>
    <xf numFmtId="10" fontId="10" fillId="4" borderId="26" xfId="0" applyNumberFormat="1" applyFont="1" applyFill="1" applyBorder="1" applyAlignment="1" applyProtection="1">
      <alignment horizontal="center" vertical="center"/>
      <protection hidden="1"/>
    </xf>
    <xf numFmtId="10" fontId="10" fillId="4" borderId="29" xfId="0" applyNumberFormat="1" applyFont="1" applyFill="1" applyBorder="1" applyAlignment="1" applyProtection="1">
      <alignment horizontal="center" vertical="center"/>
      <protection hidden="1"/>
    </xf>
    <xf numFmtId="10" fontId="10" fillId="4" borderId="28" xfId="0" applyNumberFormat="1" applyFont="1" applyFill="1" applyBorder="1" applyAlignment="1" applyProtection="1">
      <alignment horizontal="center" vertical="center"/>
      <protection hidden="1"/>
    </xf>
    <xf numFmtId="10" fontId="12" fillId="2" borderId="63" xfId="0" applyNumberFormat="1" applyFont="1" applyFill="1" applyBorder="1" applyAlignment="1" applyProtection="1">
      <alignment horizontal="center" vertical="center"/>
      <protection hidden="1"/>
    </xf>
    <xf numFmtId="10" fontId="12" fillId="2" borderId="68" xfId="0" applyNumberFormat="1" applyFont="1" applyFill="1" applyBorder="1" applyAlignment="1" applyProtection="1">
      <alignment horizontal="center" vertical="center"/>
      <protection hidden="1"/>
    </xf>
    <xf numFmtId="10" fontId="10" fillId="0" borderId="62" xfId="0" applyNumberFormat="1" applyFont="1" applyBorder="1" applyAlignment="1" applyProtection="1">
      <alignment horizontal="center" vertical="center"/>
      <protection hidden="1"/>
    </xf>
    <xf numFmtId="10" fontId="10" fillId="0" borderId="73" xfId="0" applyNumberFormat="1" applyFont="1" applyBorder="1" applyAlignment="1" applyProtection="1">
      <alignment horizontal="center" vertical="center"/>
      <protection hidden="1"/>
    </xf>
    <xf numFmtId="10" fontId="10" fillId="0" borderId="68" xfId="0" applyNumberFormat="1" applyFont="1" applyBorder="1" applyAlignment="1" applyProtection="1">
      <alignment horizontal="center" vertical="center"/>
      <protection hidden="1"/>
    </xf>
    <xf numFmtId="10" fontId="10" fillId="2" borderId="11" xfId="0" applyNumberFormat="1" applyFont="1" applyFill="1" applyBorder="1" applyAlignment="1" applyProtection="1">
      <alignment horizontal="center" vertical="center"/>
      <protection hidden="1"/>
    </xf>
    <xf numFmtId="10" fontId="10" fillId="2" borderId="12" xfId="0" applyNumberFormat="1" applyFont="1" applyFill="1" applyBorder="1" applyAlignment="1" applyProtection="1">
      <alignment horizontal="center" vertical="center"/>
      <protection hidden="1"/>
    </xf>
    <xf numFmtId="10" fontId="10" fillId="2" borderId="15" xfId="0" applyNumberFormat="1" applyFont="1" applyFill="1" applyBorder="1" applyAlignment="1" applyProtection="1">
      <alignment horizontal="center" vertical="center"/>
      <protection hidden="1"/>
    </xf>
    <xf numFmtId="10" fontId="10" fillId="2" borderId="64" xfId="0" applyNumberFormat="1" applyFont="1" applyFill="1" applyBorder="1" applyAlignment="1" applyProtection="1">
      <alignment horizontal="center" vertical="center"/>
      <protection hidden="1"/>
    </xf>
    <xf numFmtId="10" fontId="10" fillId="2" borderId="65" xfId="0" applyNumberFormat="1" applyFont="1" applyFill="1" applyBorder="1" applyAlignment="1" applyProtection="1">
      <alignment horizontal="center" vertical="center"/>
      <protection hidden="1"/>
    </xf>
    <xf numFmtId="10" fontId="10" fillId="2" borderId="69" xfId="0" applyNumberFormat="1" applyFont="1" applyFill="1" applyBorder="1" applyAlignment="1" applyProtection="1">
      <alignment horizontal="center" vertical="center"/>
      <protection hidden="1"/>
    </xf>
    <xf numFmtId="0" fontId="6" fillId="4" borderId="75" xfId="0" applyFont="1" applyFill="1" applyBorder="1" applyAlignment="1" applyProtection="1">
      <alignment horizontal="center" vertical="center"/>
      <protection hidden="1"/>
    </xf>
    <xf numFmtId="0" fontId="6" fillId="4" borderId="75" xfId="0" applyFont="1" applyFill="1" applyBorder="1" applyAlignment="1" applyProtection="1">
      <alignment horizontal="center" vertical="center" wrapText="1"/>
      <protection hidden="1"/>
    </xf>
    <xf numFmtId="10" fontId="6" fillId="4" borderId="76" xfId="0" applyNumberFormat="1" applyFont="1" applyFill="1" applyBorder="1" applyAlignment="1" applyProtection="1">
      <alignment horizontal="center" vertical="center"/>
      <protection hidden="1"/>
    </xf>
    <xf numFmtId="10" fontId="6" fillId="4" borderId="78" xfId="0" applyNumberFormat="1" applyFont="1" applyFill="1" applyBorder="1" applyAlignment="1" applyProtection="1">
      <alignment horizontal="center" vertical="center"/>
      <protection hidden="1"/>
    </xf>
    <xf numFmtId="10" fontId="6" fillId="2" borderId="7" xfId="0" applyNumberFormat="1" applyFont="1" applyFill="1" applyBorder="1" applyAlignment="1" applyProtection="1">
      <alignment horizontal="center" vertical="center"/>
      <protection hidden="1"/>
    </xf>
    <xf numFmtId="10" fontId="6" fillId="4" borderId="79" xfId="0" applyNumberFormat="1" applyFont="1" applyFill="1" applyBorder="1" applyAlignment="1" applyProtection="1">
      <alignment horizontal="center" vertical="center"/>
      <protection hidden="1"/>
    </xf>
    <xf numFmtId="0" fontId="6" fillId="2" borderId="66" xfId="0" applyFont="1" applyFill="1" applyBorder="1" applyAlignment="1" applyProtection="1">
      <alignment horizontal="center" vertical="center"/>
      <protection hidden="1"/>
    </xf>
    <xf numFmtId="10" fontId="6" fillId="2" borderId="59" xfId="0" applyNumberFormat="1" applyFont="1" applyFill="1" applyBorder="1" applyAlignment="1" applyProtection="1">
      <alignment horizontal="center" vertical="center"/>
      <protection hidden="1"/>
    </xf>
    <xf numFmtId="10" fontId="6" fillId="2" borderId="82" xfId="0" applyNumberFormat="1" applyFont="1" applyFill="1" applyBorder="1" applyAlignment="1" applyProtection="1">
      <alignment horizontal="center" vertical="center"/>
      <protection hidden="1"/>
    </xf>
    <xf numFmtId="10" fontId="6" fillId="2" borderId="61" xfId="0" applyNumberFormat="1" applyFont="1" applyFill="1" applyBorder="1" applyAlignment="1" applyProtection="1">
      <alignment horizontal="center" vertical="center"/>
      <protection hidden="1"/>
    </xf>
    <xf numFmtId="10" fontId="6" fillId="2" borderId="60" xfId="0" applyNumberFormat="1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readingOrder="2"/>
      <protection hidden="1"/>
    </xf>
    <xf numFmtId="10" fontId="2" fillId="2" borderId="62" xfId="0" applyNumberFormat="1" applyFont="1" applyFill="1" applyBorder="1" applyAlignment="1" applyProtection="1">
      <alignment horizontal="center" vertical="center"/>
      <protection hidden="1"/>
    </xf>
    <xf numFmtId="10" fontId="2" fillId="2" borderId="63" xfId="0" applyNumberFormat="1" applyFont="1" applyFill="1" applyBorder="1" applyAlignment="1" applyProtection="1">
      <alignment horizontal="center" vertical="center"/>
      <protection hidden="1"/>
    </xf>
    <xf numFmtId="10" fontId="2" fillId="2" borderId="68" xfId="0" applyNumberFormat="1" applyFont="1" applyFill="1" applyBorder="1" applyAlignment="1" applyProtection="1">
      <alignment horizontal="center" vertical="center"/>
      <protection hidden="1"/>
    </xf>
    <xf numFmtId="10" fontId="6" fillId="2" borderId="62" xfId="0" applyNumberFormat="1" applyFont="1" applyFill="1" applyBorder="1" applyAlignment="1" applyProtection="1">
      <alignment horizontal="center" vertical="center"/>
      <protection hidden="1"/>
    </xf>
    <xf numFmtId="10" fontId="6" fillId="2" borderId="73" xfId="0" applyNumberFormat="1" applyFont="1" applyFill="1" applyBorder="1" applyAlignment="1" applyProtection="1">
      <alignment horizontal="center" vertical="center"/>
      <protection hidden="1"/>
    </xf>
    <xf numFmtId="10" fontId="6" fillId="2" borderId="68" xfId="0" applyNumberFormat="1" applyFont="1" applyFill="1" applyBorder="1" applyAlignment="1" applyProtection="1">
      <alignment horizontal="center" vertical="center"/>
      <protection hidden="1"/>
    </xf>
    <xf numFmtId="10" fontId="2" fillId="2" borderId="11" xfId="0" applyNumberFormat="1" applyFont="1" applyFill="1" applyBorder="1" applyAlignment="1" applyProtection="1">
      <alignment horizontal="center" vertical="center"/>
      <protection hidden="1"/>
    </xf>
    <xf numFmtId="10" fontId="2" fillId="2" borderId="12" xfId="0" applyNumberFormat="1" applyFont="1" applyFill="1" applyBorder="1" applyAlignment="1" applyProtection="1">
      <alignment horizontal="center" vertical="center"/>
      <protection hidden="1"/>
    </xf>
    <xf numFmtId="10" fontId="2" fillId="2" borderId="15" xfId="0" applyNumberFormat="1" applyFont="1" applyFill="1" applyBorder="1" applyAlignment="1" applyProtection="1">
      <alignment horizontal="center" vertical="center"/>
      <protection hidden="1"/>
    </xf>
    <xf numFmtId="10" fontId="6" fillId="2" borderId="11" xfId="0" applyNumberFormat="1" applyFont="1" applyFill="1" applyBorder="1" applyAlignment="1" applyProtection="1">
      <alignment horizontal="center" vertical="center"/>
      <protection hidden="1"/>
    </xf>
    <xf numFmtId="10" fontId="6" fillId="2" borderId="83" xfId="0" applyNumberFormat="1" applyFont="1" applyFill="1" applyBorder="1" applyAlignment="1" applyProtection="1">
      <alignment horizontal="center" vertical="center"/>
      <protection hidden="1"/>
    </xf>
    <xf numFmtId="10" fontId="6" fillId="2" borderId="15" xfId="0" applyNumberFormat="1" applyFont="1" applyFill="1" applyBorder="1" applyAlignment="1" applyProtection="1">
      <alignment horizontal="center" vertical="center"/>
      <protection hidden="1"/>
    </xf>
    <xf numFmtId="10" fontId="6" fillId="2" borderId="64" xfId="0" applyNumberFormat="1" applyFont="1" applyFill="1" applyBorder="1" applyAlignment="1" applyProtection="1">
      <alignment horizontal="center" vertical="center"/>
      <protection hidden="1"/>
    </xf>
    <xf numFmtId="10" fontId="6" fillId="2" borderId="84" xfId="0" applyNumberFormat="1" applyFont="1" applyFill="1" applyBorder="1" applyAlignment="1" applyProtection="1">
      <alignment horizontal="center" vertical="center"/>
      <protection hidden="1"/>
    </xf>
    <xf numFmtId="10" fontId="6" fillId="2" borderId="69" xfId="0" applyNumberFormat="1" applyFont="1" applyFill="1" applyBorder="1" applyAlignment="1" applyProtection="1">
      <alignment horizontal="center" vertical="center"/>
      <protection hidden="1"/>
    </xf>
    <xf numFmtId="0" fontId="6" fillId="4" borderId="78" xfId="0" applyFont="1" applyFill="1" applyBorder="1" applyAlignment="1" applyProtection="1">
      <alignment horizontal="center" vertical="center"/>
      <protection hidden="1"/>
    </xf>
    <xf numFmtId="0" fontId="6" fillId="2" borderId="75" xfId="0" applyFont="1" applyFill="1" applyBorder="1" applyAlignment="1" applyProtection="1">
      <alignment horizontal="center" vertical="center"/>
      <protection hidden="1"/>
    </xf>
    <xf numFmtId="10" fontId="2" fillId="4" borderId="76" xfId="0" applyNumberFormat="1" applyFont="1" applyFill="1" applyBorder="1" applyAlignment="1" applyProtection="1">
      <alignment horizontal="center" vertical="center"/>
      <protection hidden="1"/>
    </xf>
    <xf numFmtId="10" fontId="2" fillId="4" borderId="77" xfId="0" applyNumberFormat="1" applyFont="1" applyFill="1" applyBorder="1" applyAlignment="1" applyProtection="1">
      <alignment horizontal="center" vertical="center"/>
      <protection hidden="1"/>
    </xf>
    <xf numFmtId="10" fontId="2" fillId="4" borderId="78" xfId="0" applyNumberFormat="1" applyFont="1" applyFill="1" applyBorder="1" applyAlignment="1" applyProtection="1">
      <alignment horizontal="center" vertical="center"/>
      <protection hidden="1"/>
    </xf>
    <xf numFmtId="10" fontId="6" fillId="2" borderId="63" xfId="0" applyNumberFormat="1" applyFont="1" applyFill="1" applyBorder="1" applyAlignment="1" applyProtection="1">
      <alignment horizontal="center" vertical="center"/>
      <protection hidden="1"/>
    </xf>
    <xf numFmtId="10" fontId="6" fillId="2" borderId="12" xfId="0" applyNumberFormat="1" applyFont="1" applyFill="1" applyBorder="1" applyAlignment="1" applyProtection="1">
      <alignment horizontal="center" vertical="center"/>
      <protection hidden="1"/>
    </xf>
    <xf numFmtId="10" fontId="6" fillId="2" borderId="65" xfId="0" applyNumberFormat="1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readingOrder="2"/>
      <protection hidden="1"/>
    </xf>
    <xf numFmtId="10" fontId="6" fillId="4" borderId="85" xfId="0" applyNumberFormat="1" applyFont="1" applyFill="1" applyBorder="1" applyAlignment="1" applyProtection="1">
      <alignment horizontal="center" vertical="center"/>
      <protection hidden="1"/>
    </xf>
    <xf numFmtId="10" fontId="6" fillId="4" borderId="86" xfId="0" applyNumberFormat="1" applyFont="1" applyFill="1" applyBorder="1" applyAlignment="1" applyProtection="1">
      <alignment horizontal="center" vertical="center"/>
      <protection hidden="1"/>
    </xf>
    <xf numFmtId="10" fontId="6" fillId="4" borderId="87" xfId="0" applyNumberFormat="1" applyFont="1" applyFill="1" applyBorder="1" applyAlignment="1" applyProtection="1">
      <alignment horizontal="center" vertical="center"/>
      <protection hidden="1"/>
    </xf>
    <xf numFmtId="0" fontId="6" fillId="2" borderId="75" xfId="0" applyFont="1" applyFill="1" applyBorder="1" applyAlignment="1" applyProtection="1">
      <alignment horizontal="center" vertical="center" wrapText="1"/>
      <protection hidden="1"/>
    </xf>
    <xf numFmtId="0" fontId="6" fillId="2" borderId="75" xfId="0" applyFont="1" applyFill="1" applyBorder="1" applyAlignment="1" applyProtection="1">
      <alignment horizontal="center" vertical="center" readingOrder="2"/>
      <protection hidden="1"/>
    </xf>
    <xf numFmtId="10" fontId="6" fillId="2" borderId="76" xfId="0" applyNumberFormat="1" applyFont="1" applyFill="1" applyBorder="1" applyAlignment="1" applyProtection="1">
      <alignment horizontal="center" vertical="center"/>
      <protection hidden="1"/>
    </xf>
    <xf numFmtId="10" fontId="6" fillId="2" borderId="77" xfId="0" applyNumberFormat="1" applyFont="1" applyFill="1" applyBorder="1" applyAlignment="1" applyProtection="1">
      <alignment horizontal="center" vertical="center"/>
      <protection hidden="1"/>
    </xf>
    <xf numFmtId="10" fontId="6" fillId="2" borderId="78" xfId="0" applyNumberFormat="1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 readingOrder="2"/>
      <protection hidden="1"/>
    </xf>
    <xf numFmtId="10" fontId="6" fillId="4" borderId="43" xfId="0" applyNumberFormat="1" applyFont="1" applyFill="1" applyBorder="1" applyAlignment="1" applyProtection="1">
      <alignment horizontal="center" vertical="center"/>
      <protection hidden="1"/>
    </xf>
    <xf numFmtId="10" fontId="6" fillId="4" borderId="44" xfId="0" applyNumberFormat="1" applyFont="1" applyFill="1" applyBorder="1" applyAlignment="1" applyProtection="1">
      <alignment horizontal="center" vertical="center"/>
      <protection hidden="1"/>
    </xf>
    <xf numFmtId="10" fontId="6" fillId="4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46" xfId="0" applyNumberFormat="1" applyFont="1" applyFill="1" applyBorder="1" applyAlignment="1" applyProtection="1">
      <alignment horizontal="center" vertical="center"/>
      <protection hidden="1"/>
    </xf>
    <xf numFmtId="10" fontId="6" fillId="4" borderId="73" xfId="0" applyNumberFormat="1" applyFont="1" applyFill="1" applyBorder="1" applyAlignment="1" applyProtection="1">
      <alignment horizontal="center" vertical="center"/>
      <protection hidden="1"/>
    </xf>
    <xf numFmtId="10" fontId="6" fillId="4" borderId="68" xfId="0" applyNumberFormat="1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readingOrder="2"/>
      <protection hidden="1"/>
    </xf>
    <xf numFmtId="10" fontId="6" fillId="4" borderId="83" xfId="0" applyNumberFormat="1" applyFont="1" applyFill="1" applyBorder="1" applyAlignment="1" applyProtection="1">
      <alignment horizontal="center" vertical="center"/>
      <protection hidden="1"/>
    </xf>
    <xf numFmtId="10" fontId="6" fillId="4" borderId="15" xfId="0" applyNumberFormat="1" applyFont="1" applyFill="1" applyBorder="1" applyAlignment="1" applyProtection="1">
      <alignment horizontal="center" vertical="center"/>
      <protection hidden="1"/>
    </xf>
    <xf numFmtId="10" fontId="6" fillId="4" borderId="22" xfId="0" applyNumberFormat="1" applyFont="1" applyFill="1" applyBorder="1" applyAlignment="1" applyProtection="1">
      <alignment horizontal="center" vertical="center"/>
      <protection hidden="1"/>
    </xf>
    <xf numFmtId="10" fontId="6" fillId="4" borderId="23" xfId="0" applyNumberFormat="1" applyFont="1" applyFill="1" applyBorder="1" applyAlignment="1" applyProtection="1">
      <alignment horizontal="center" vertical="center"/>
      <protection hidden="1"/>
    </xf>
    <xf numFmtId="10" fontId="6" fillId="4" borderId="24" xfId="0" applyNumberFormat="1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readingOrder="2"/>
      <protection hidden="1"/>
    </xf>
    <xf numFmtId="10" fontId="6" fillId="2" borderId="43" xfId="0" applyNumberFormat="1" applyFont="1" applyFill="1" applyBorder="1" applyAlignment="1" applyProtection="1">
      <alignment horizontal="center" vertical="center"/>
      <protection hidden="1"/>
    </xf>
    <xf numFmtId="10" fontId="6" fillId="2" borderId="44" xfId="0" applyNumberFormat="1" applyFont="1" applyFill="1" applyBorder="1" applyAlignment="1" applyProtection="1">
      <alignment horizontal="center" vertical="center"/>
      <protection hidden="1"/>
    </xf>
    <xf numFmtId="10" fontId="6" fillId="2" borderId="45" xfId="0" applyNumberFormat="1" applyFont="1" applyFill="1" applyBorder="1" applyAlignment="1" applyProtection="1">
      <alignment horizontal="center" vertical="center"/>
      <protection hidden="1"/>
    </xf>
    <xf numFmtId="10" fontId="6" fillId="2" borderId="46" xfId="0" applyNumberFormat="1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 readingOrder="2"/>
      <protection hidden="1"/>
    </xf>
    <xf numFmtId="10" fontId="6" fillId="2" borderId="32" xfId="0" applyNumberFormat="1" applyFont="1" applyFill="1" applyBorder="1" applyAlignment="1" applyProtection="1">
      <alignment horizontal="center" vertical="center"/>
      <protection hidden="1"/>
    </xf>
    <xf numFmtId="10" fontId="6" fillId="2" borderId="33" xfId="0" applyNumberFormat="1" applyFont="1" applyFill="1" applyBorder="1" applyAlignment="1" applyProtection="1">
      <alignment horizontal="center" vertical="center"/>
      <protection hidden="1"/>
    </xf>
    <xf numFmtId="10" fontId="6" fillId="2" borderId="34" xfId="0" applyNumberFormat="1" applyFont="1" applyFill="1" applyBorder="1" applyAlignment="1" applyProtection="1">
      <alignment horizontal="center" vertical="center"/>
      <protection hidden="1"/>
    </xf>
    <xf numFmtId="10" fontId="6" fillId="2" borderId="35" xfId="0" applyNumberFormat="1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 readingOrder="2"/>
      <protection hidden="1"/>
    </xf>
    <xf numFmtId="10" fontId="6" fillId="2" borderId="79" xfId="0" applyNumberFormat="1" applyFont="1" applyFill="1" applyBorder="1" applyAlignment="1" applyProtection="1">
      <alignment horizontal="center" vertical="center"/>
      <protection hidden="1"/>
    </xf>
    <xf numFmtId="10" fontId="6" fillId="4" borderId="39" xfId="0" applyNumberFormat="1" applyFont="1" applyFill="1" applyBorder="1" applyAlignment="1" applyProtection="1">
      <alignment horizontal="center" vertical="center"/>
      <protection hidden="1"/>
    </xf>
    <xf numFmtId="10" fontId="6" fillId="4" borderId="42" xfId="0" applyNumberFormat="1" applyFont="1" applyFill="1" applyBorder="1" applyAlignment="1" applyProtection="1">
      <alignment horizontal="center" vertical="center"/>
      <protection hidden="1"/>
    </xf>
    <xf numFmtId="10" fontId="6" fillId="4" borderId="41" xfId="0" applyNumberFormat="1" applyFont="1" applyFill="1" applyBorder="1" applyAlignment="1" applyProtection="1">
      <alignment horizontal="center" vertical="center"/>
      <protection hidden="1"/>
    </xf>
    <xf numFmtId="10" fontId="6" fillId="2" borderId="88" xfId="0" applyNumberFormat="1" applyFont="1" applyFill="1" applyBorder="1" applyAlignment="1" applyProtection="1">
      <alignment horizontal="center" vertical="center"/>
      <protection hidden="1"/>
    </xf>
    <xf numFmtId="10" fontId="6" fillId="2" borderId="89" xfId="0" applyNumberFormat="1" applyFont="1" applyFill="1" applyBorder="1" applyAlignment="1" applyProtection="1">
      <alignment horizontal="center" vertical="center"/>
      <protection hidden="1"/>
    </xf>
    <xf numFmtId="10" fontId="6" fillId="2" borderId="90" xfId="0" applyNumberFormat="1" applyFont="1" applyFill="1" applyBorder="1" applyAlignment="1" applyProtection="1">
      <alignment horizontal="center"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10" fontId="2" fillId="4" borderId="91" xfId="0" applyNumberFormat="1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 readingOrder="2"/>
      <protection hidden="1"/>
    </xf>
    <xf numFmtId="10" fontId="6" fillId="2" borderId="49" xfId="0" applyNumberFormat="1" applyFont="1" applyFill="1" applyBorder="1" applyAlignment="1" applyProtection="1">
      <alignment horizontal="center" vertical="center"/>
      <protection hidden="1"/>
    </xf>
    <xf numFmtId="10" fontId="6" fillId="2" borderId="93" xfId="0" applyNumberFormat="1" applyFont="1" applyFill="1" applyBorder="1" applyAlignment="1" applyProtection="1">
      <alignment horizontal="center" vertical="center"/>
      <protection hidden="1"/>
    </xf>
    <xf numFmtId="10" fontId="6" fillId="2" borderId="94" xfId="0" applyNumberFormat="1" applyFont="1" applyFill="1" applyBorder="1" applyAlignment="1" applyProtection="1">
      <alignment horizontal="center" vertical="center"/>
      <protection hidden="1"/>
    </xf>
    <xf numFmtId="10" fontId="6" fillId="2" borderId="95" xfId="0" applyNumberFormat="1" applyFont="1" applyFill="1" applyBorder="1" applyAlignment="1" applyProtection="1">
      <alignment horizontal="center" vertical="center"/>
      <protection hidden="1"/>
    </xf>
    <xf numFmtId="10" fontId="6" fillId="2" borderId="52" xfId="0" applyNumberFormat="1" applyFont="1" applyFill="1" applyBorder="1" applyAlignment="1" applyProtection="1">
      <alignment horizontal="center" vertical="center"/>
      <protection hidden="1"/>
    </xf>
    <xf numFmtId="10" fontId="6" fillId="2" borderId="51" xfId="0" applyNumberFormat="1" applyFont="1" applyFill="1" applyBorder="1" applyAlignment="1" applyProtection="1">
      <alignment horizontal="center" vertical="center"/>
      <protection hidden="1"/>
    </xf>
    <xf numFmtId="0" fontId="6" fillId="2" borderId="53" xfId="0" applyFont="1" applyFill="1" applyBorder="1" applyAlignment="1" applyProtection="1">
      <alignment horizontal="center" vertical="center" readingOrder="2"/>
      <protection hidden="1"/>
    </xf>
    <xf numFmtId="10" fontId="6" fillId="2" borderId="55" xfId="0" applyNumberFormat="1" applyFont="1" applyFill="1" applyBorder="1" applyAlignment="1" applyProtection="1">
      <alignment horizontal="center" vertical="center"/>
      <protection hidden="1"/>
    </xf>
    <xf numFmtId="10" fontId="6" fillId="2" borderId="97" xfId="0" applyNumberFormat="1" applyFont="1" applyFill="1" applyBorder="1" applyAlignment="1" applyProtection="1">
      <alignment horizontal="center" vertical="center"/>
      <protection hidden="1"/>
    </xf>
    <xf numFmtId="10" fontId="6" fillId="2" borderId="98" xfId="0" applyNumberFormat="1" applyFont="1" applyFill="1" applyBorder="1" applyAlignment="1" applyProtection="1">
      <alignment horizontal="center" vertical="center"/>
      <protection hidden="1"/>
    </xf>
    <xf numFmtId="10" fontId="6" fillId="2" borderId="99" xfId="0" applyNumberFormat="1" applyFont="1" applyFill="1" applyBorder="1" applyAlignment="1" applyProtection="1">
      <alignment horizontal="center" vertical="center"/>
      <protection hidden="1"/>
    </xf>
    <xf numFmtId="10" fontId="6" fillId="2" borderId="58" xfId="0" applyNumberFormat="1" applyFont="1" applyFill="1" applyBorder="1" applyAlignment="1" applyProtection="1">
      <alignment horizontal="center" vertical="center"/>
      <protection hidden="1"/>
    </xf>
    <xf numFmtId="10" fontId="6" fillId="2" borderId="57" xfId="0" applyNumberFormat="1" applyFont="1" applyFill="1" applyBorder="1" applyAlignment="1" applyProtection="1">
      <alignment horizontal="center" vertical="center"/>
      <protection hidden="1"/>
    </xf>
    <xf numFmtId="10" fontId="6" fillId="4" borderId="69" xfId="0" applyNumberFormat="1" applyFont="1" applyFill="1" applyBorder="1" applyAlignment="1" applyProtection="1">
      <alignment horizontal="center" vertical="center"/>
      <protection hidden="1"/>
    </xf>
    <xf numFmtId="10" fontId="6" fillId="2" borderId="105" xfId="0" applyNumberFormat="1" applyFont="1" applyFill="1" applyBorder="1" applyAlignment="1" applyProtection="1">
      <alignment horizontal="center" vertical="center"/>
      <protection hidden="1"/>
    </xf>
    <xf numFmtId="10" fontId="6" fillId="2" borderId="106" xfId="0" applyNumberFormat="1" applyFont="1" applyFill="1" applyBorder="1" applyAlignment="1" applyProtection="1">
      <alignment horizontal="center" vertical="center"/>
      <protection hidden="1"/>
    </xf>
    <xf numFmtId="10" fontId="6" fillId="2" borderId="107" xfId="0" applyNumberFormat="1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10" fontId="13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11" borderId="110" xfId="0" applyFont="1" applyFill="1" applyBorder="1" applyAlignment="1" applyProtection="1">
      <alignment horizontal="center" vertical="center"/>
      <protection hidden="1"/>
    </xf>
    <xf numFmtId="0" fontId="16" fillId="6" borderId="12" xfId="0" applyFont="1" applyFill="1" applyBorder="1" applyAlignment="1" applyProtection="1">
      <alignment horizontal="center" vertical="center" wrapText="1"/>
      <protection hidden="1"/>
    </xf>
    <xf numFmtId="0" fontId="3" fillId="7" borderId="12" xfId="0" applyFont="1" applyFill="1" applyBorder="1" applyAlignment="1" applyProtection="1">
      <alignment horizontal="center" vertical="center"/>
      <protection hidden="1"/>
    </xf>
    <xf numFmtId="0" fontId="3" fillId="8" borderId="12" xfId="0" applyFont="1" applyFill="1" applyBorder="1" applyAlignment="1" applyProtection="1">
      <alignment horizontal="center" vertical="center"/>
      <protection hidden="1"/>
    </xf>
    <xf numFmtId="0" fontId="9" fillId="11" borderId="111" xfId="0" applyFont="1" applyFill="1" applyBorder="1" applyAlignment="1" applyProtection="1">
      <alignment horizontal="center" vertical="center"/>
      <protection hidden="1"/>
    </xf>
    <xf numFmtId="10" fontId="6" fillId="0" borderId="12" xfId="0" applyNumberFormat="1" applyFont="1" applyBorder="1" applyAlignment="1" applyProtection="1">
      <alignment horizontal="center" vertical="center"/>
      <protection hidden="1"/>
    </xf>
    <xf numFmtId="0" fontId="9" fillId="11" borderId="72" xfId="0" applyFont="1" applyFill="1" applyBorder="1" applyAlignment="1" applyProtection="1">
      <alignment horizontal="center" vertical="center"/>
      <protection hidden="1"/>
    </xf>
    <xf numFmtId="10" fontId="6" fillId="5" borderId="12" xfId="0" applyNumberFormat="1" applyFont="1" applyFill="1" applyBorder="1" applyAlignment="1" applyProtection="1">
      <alignment horizontal="center" vertical="center"/>
      <protection hidden="1"/>
    </xf>
    <xf numFmtId="10" fontId="6" fillId="12" borderId="12" xfId="0" applyNumberFormat="1" applyFont="1" applyFill="1" applyBorder="1" applyAlignment="1" applyProtection="1">
      <alignment horizontal="center" vertical="center"/>
      <protection hidden="1"/>
    </xf>
    <xf numFmtId="10" fontId="6" fillId="13" borderId="12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horizontal="right" vertical="center" wrapText="1"/>
      <protection hidden="1"/>
    </xf>
    <xf numFmtId="10" fontId="13" fillId="2" borderId="0" xfId="0" applyNumberFormat="1" applyFont="1" applyFill="1" applyAlignment="1" applyProtection="1">
      <alignment horizontal="right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 wrapText="1"/>
      <protection hidden="1"/>
    </xf>
    <xf numFmtId="10" fontId="3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9" fontId="13" fillId="2" borderId="0" xfId="0" applyNumberFormat="1" applyFont="1" applyFill="1" applyAlignment="1" applyProtection="1">
      <alignment horizontal="center" vertical="center"/>
      <protection hidden="1"/>
    </xf>
    <xf numFmtId="165" fontId="1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" fillId="4" borderId="81" xfId="0" applyFont="1" applyFill="1" applyBorder="1" applyAlignment="1" applyProtection="1">
      <alignment horizontal="center" vertical="center" readingOrder="2"/>
      <protection hidden="1"/>
    </xf>
    <xf numFmtId="0" fontId="12" fillId="4" borderId="67" xfId="0" applyFont="1" applyFill="1" applyBorder="1" applyAlignment="1" applyProtection="1">
      <alignment horizontal="center" vertical="center" readingOrder="2"/>
      <protection hidden="1"/>
    </xf>
    <xf numFmtId="10" fontId="2" fillId="0" borderId="49" xfId="0" applyNumberFormat="1" applyFont="1" applyFill="1" applyBorder="1" applyAlignment="1" applyProtection="1">
      <alignment horizontal="center" vertical="center"/>
      <protection hidden="1"/>
    </xf>
    <xf numFmtId="10" fontId="2" fillId="0" borderId="93" xfId="0" applyNumberFormat="1" applyFont="1" applyFill="1" applyBorder="1" applyAlignment="1" applyProtection="1">
      <alignment horizontal="center" vertical="center"/>
      <protection hidden="1"/>
    </xf>
    <xf numFmtId="10" fontId="2" fillId="0" borderId="94" xfId="0" applyNumberFormat="1" applyFont="1" applyFill="1" applyBorder="1" applyAlignment="1" applyProtection="1">
      <alignment horizontal="center" vertical="center"/>
      <protection hidden="1"/>
    </xf>
    <xf numFmtId="10" fontId="6" fillId="2" borderId="50" xfId="0" applyNumberFormat="1" applyFont="1" applyFill="1" applyBorder="1" applyAlignment="1" applyProtection="1">
      <alignment horizontal="center" vertical="center"/>
      <protection hidden="1"/>
    </xf>
    <xf numFmtId="10" fontId="2" fillId="0" borderId="95" xfId="0" applyNumberFormat="1" applyFont="1" applyFill="1" applyBorder="1" applyAlignment="1" applyProtection="1">
      <alignment horizontal="center" vertical="center"/>
      <protection hidden="1"/>
    </xf>
    <xf numFmtId="10" fontId="6" fillId="0" borderId="55" xfId="0" applyNumberFormat="1" applyFont="1" applyFill="1" applyBorder="1" applyAlignment="1" applyProtection="1">
      <alignment horizontal="center" vertical="center"/>
      <protection hidden="1"/>
    </xf>
    <xf numFmtId="10" fontId="2" fillId="0" borderId="97" xfId="0" applyNumberFormat="1" applyFont="1" applyFill="1" applyBorder="1" applyAlignment="1" applyProtection="1">
      <alignment horizontal="center" vertical="center"/>
      <protection hidden="1"/>
    </xf>
    <xf numFmtId="10" fontId="6" fillId="0" borderId="98" xfId="0" applyNumberFormat="1" applyFont="1" applyFill="1" applyBorder="1" applyAlignment="1" applyProtection="1">
      <alignment horizontal="center" vertical="center"/>
      <protection hidden="1"/>
    </xf>
    <xf numFmtId="10" fontId="6" fillId="2" borderId="56" xfId="0" applyNumberFormat="1" applyFont="1" applyFill="1" applyBorder="1" applyAlignment="1" applyProtection="1">
      <alignment horizontal="center" vertical="center"/>
      <protection hidden="1"/>
    </xf>
    <xf numFmtId="10" fontId="6" fillId="0" borderId="99" xfId="0" applyNumberFormat="1" applyFont="1" applyFill="1" applyBorder="1" applyAlignment="1" applyProtection="1">
      <alignment horizontal="center" vertical="center"/>
      <protection hidden="1"/>
    </xf>
    <xf numFmtId="0" fontId="6" fillId="4" borderId="67" xfId="0" applyFont="1" applyFill="1" applyBorder="1" applyAlignment="1" applyProtection="1">
      <alignment horizontal="center" vertical="center" readingOrder="2"/>
      <protection hidden="1"/>
    </xf>
    <xf numFmtId="0" fontId="6" fillId="4" borderId="66" xfId="0" applyFont="1" applyFill="1" applyBorder="1" applyAlignment="1" applyProtection="1">
      <alignment horizontal="center"/>
      <protection hidden="1"/>
    </xf>
    <xf numFmtId="0" fontId="6" fillId="2" borderId="53" xfId="0" applyFont="1" applyFill="1" applyBorder="1" applyAlignment="1" applyProtection="1">
      <alignment horizontal="center" vertical="center" wrapText="1"/>
      <protection hidden="1"/>
    </xf>
    <xf numFmtId="0" fontId="6" fillId="4" borderId="67" xfId="0" applyFont="1" applyFill="1" applyBorder="1" applyAlignment="1" applyProtection="1">
      <alignment horizontal="center" vertical="center"/>
      <protection hidden="1"/>
    </xf>
    <xf numFmtId="0" fontId="6" fillId="4" borderId="81" xfId="0" applyFont="1" applyFill="1" applyBorder="1" applyAlignment="1" applyProtection="1">
      <alignment horizontal="center" vertical="center"/>
      <protection hidden="1"/>
    </xf>
    <xf numFmtId="0" fontId="6" fillId="4" borderId="66" xfId="0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10" fontId="2" fillId="4" borderId="43" xfId="0" applyNumberFormat="1" applyFont="1" applyFill="1" applyBorder="1" applyAlignment="1" applyProtection="1">
      <alignment horizontal="center" vertical="center"/>
      <protection hidden="1"/>
    </xf>
    <xf numFmtId="10" fontId="2" fillId="4" borderId="44" xfId="0" applyNumberFormat="1" applyFont="1" applyFill="1" applyBorder="1" applyAlignment="1" applyProtection="1">
      <alignment horizontal="center" vertical="center"/>
      <protection hidden="1"/>
    </xf>
    <xf numFmtId="10" fontId="2" fillId="4" borderId="45" xfId="0" applyNumberFormat="1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center" vertical="center" readingOrder="2"/>
      <protection hidden="1"/>
    </xf>
    <xf numFmtId="0" fontId="20" fillId="2" borderId="18" xfId="0" applyFont="1" applyFill="1" applyBorder="1" applyAlignment="1" applyProtection="1">
      <alignment horizontal="center" vertical="center"/>
      <protection hidden="1"/>
    </xf>
    <xf numFmtId="10" fontId="10" fillId="2" borderId="71" xfId="0" applyNumberFormat="1" applyFont="1" applyFill="1" applyBorder="1" applyAlignment="1" applyProtection="1">
      <alignment horizontal="center" vertical="center"/>
      <protection hidden="1"/>
    </xf>
    <xf numFmtId="10" fontId="10" fillId="2" borderId="72" xfId="0" applyNumberFormat="1" applyFont="1" applyFill="1" applyBorder="1" applyAlignment="1" applyProtection="1">
      <alignment horizontal="center" vertical="center"/>
      <protection hidden="1"/>
    </xf>
    <xf numFmtId="10" fontId="10" fillId="2" borderId="70" xfId="0" applyNumberFormat="1" applyFont="1" applyFill="1" applyBorder="1" applyAlignment="1" applyProtection="1">
      <alignment horizontal="center" vertical="center"/>
      <protection hidden="1"/>
    </xf>
    <xf numFmtId="10" fontId="2" fillId="2" borderId="59" xfId="0" applyNumberFormat="1" applyFont="1" applyFill="1" applyBorder="1" applyAlignment="1" applyProtection="1">
      <alignment horizontal="center" vertical="center"/>
      <protection hidden="1"/>
    </xf>
    <xf numFmtId="10" fontId="2" fillId="2" borderId="82" xfId="0" applyNumberFormat="1" applyFont="1" applyFill="1" applyBorder="1" applyAlignment="1" applyProtection="1">
      <alignment horizontal="center" vertical="center"/>
      <protection hidden="1"/>
    </xf>
    <xf numFmtId="10" fontId="2" fillId="2" borderId="61" xfId="0" applyNumberFormat="1" applyFont="1" applyFill="1" applyBorder="1" applyAlignment="1" applyProtection="1">
      <alignment horizontal="center" vertical="center"/>
      <protection hidden="1"/>
    </xf>
    <xf numFmtId="10" fontId="6" fillId="4" borderId="59" xfId="0" applyNumberFormat="1" applyFont="1" applyFill="1" applyBorder="1" applyAlignment="1" applyProtection="1">
      <alignment horizontal="center" vertical="center"/>
      <protection hidden="1"/>
    </xf>
    <xf numFmtId="10" fontId="6" fillId="4" borderId="74" xfId="0" applyNumberFormat="1" applyFont="1" applyFill="1" applyBorder="1" applyAlignment="1" applyProtection="1">
      <alignment horizontal="center" vertical="center"/>
      <protection hidden="1"/>
    </xf>
    <xf numFmtId="10" fontId="6" fillId="4" borderId="125" xfId="0" applyNumberFormat="1" applyFont="1" applyFill="1" applyBorder="1" applyAlignment="1" applyProtection="1">
      <alignment horizontal="center" vertical="center"/>
      <protection hidden="1"/>
    </xf>
    <xf numFmtId="10" fontId="6" fillId="4" borderId="126" xfId="0" applyNumberFormat="1" applyFont="1" applyFill="1" applyBorder="1" applyAlignment="1" applyProtection="1">
      <alignment horizontal="center" vertical="center"/>
      <protection hidden="1"/>
    </xf>
    <xf numFmtId="10" fontId="6" fillId="4" borderId="100" xfId="0" applyNumberFormat="1" applyFont="1" applyFill="1" applyBorder="1" applyAlignment="1" applyProtection="1">
      <alignment horizontal="center" vertical="center"/>
      <protection hidden="1"/>
    </xf>
    <xf numFmtId="10" fontId="6" fillId="4" borderId="101" xfId="0" applyNumberFormat="1" applyFont="1" applyFill="1" applyBorder="1" applyAlignment="1" applyProtection="1">
      <alignment horizontal="center" vertical="center"/>
      <protection hidden="1"/>
    </xf>
    <xf numFmtId="10" fontId="6" fillId="4" borderId="102" xfId="0" applyNumberFormat="1" applyFont="1" applyFill="1" applyBorder="1" applyAlignment="1" applyProtection="1">
      <alignment horizontal="center" vertical="center"/>
      <protection hidden="1"/>
    </xf>
    <xf numFmtId="10" fontId="6" fillId="4" borderId="103" xfId="0" applyNumberFormat="1" applyFont="1" applyFill="1" applyBorder="1" applyAlignment="1" applyProtection="1">
      <alignment horizontal="center" vertical="center"/>
      <protection hidden="1"/>
    </xf>
    <xf numFmtId="10" fontId="6" fillId="4" borderId="104" xfId="0" applyNumberFormat="1" applyFont="1" applyFill="1" applyBorder="1" applyAlignment="1" applyProtection="1">
      <alignment horizontal="center" vertical="center"/>
      <protection hidden="1"/>
    </xf>
    <xf numFmtId="10" fontId="6" fillId="4" borderId="108" xfId="0" applyNumberFormat="1" applyFont="1" applyFill="1" applyBorder="1" applyAlignment="1" applyProtection="1">
      <alignment horizontal="center" vertical="center"/>
      <protection hidden="1"/>
    </xf>
    <xf numFmtId="10" fontId="6" fillId="4" borderId="0" xfId="0" applyNumberFormat="1" applyFont="1" applyFill="1" applyBorder="1" applyAlignment="1" applyProtection="1">
      <alignment horizontal="center" vertical="center"/>
      <protection hidden="1"/>
    </xf>
    <xf numFmtId="10" fontId="6" fillId="4" borderId="109" xfId="0" applyNumberFormat="1" applyFont="1" applyFill="1" applyBorder="1" applyAlignment="1" applyProtection="1">
      <alignment horizontal="center" vertical="center"/>
      <protection hidden="1"/>
    </xf>
    <xf numFmtId="0" fontId="10" fillId="2" borderId="75" xfId="0" applyFont="1" applyFill="1" applyBorder="1" applyAlignment="1" applyProtection="1">
      <alignment horizontal="center" vertical="center"/>
      <protection hidden="1"/>
    </xf>
    <xf numFmtId="10" fontId="10" fillId="2" borderId="76" xfId="0" applyNumberFormat="1" applyFont="1" applyFill="1" applyBorder="1" applyAlignment="1" applyProtection="1">
      <alignment horizontal="center" vertical="center"/>
      <protection hidden="1"/>
    </xf>
    <xf numFmtId="10" fontId="10" fillId="2" borderId="77" xfId="0" applyNumberFormat="1" applyFont="1" applyFill="1" applyBorder="1" applyAlignment="1" applyProtection="1">
      <alignment horizontal="center" vertical="center"/>
      <protection hidden="1"/>
    </xf>
    <xf numFmtId="10" fontId="10" fillId="2" borderId="78" xfId="0" applyNumberFormat="1" applyFont="1" applyFill="1" applyBorder="1" applyAlignment="1" applyProtection="1">
      <alignment horizontal="center" vertical="center"/>
      <protection hidden="1"/>
    </xf>
    <xf numFmtId="0" fontId="2" fillId="2" borderId="67" xfId="0" applyFont="1" applyFill="1" applyBorder="1" applyAlignment="1" applyProtection="1">
      <alignment horizontal="center" vertical="center" readingOrder="2"/>
      <protection hidden="1"/>
    </xf>
    <xf numFmtId="0" fontId="12" fillId="0" borderId="81" xfId="0" applyFont="1" applyBorder="1" applyAlignment="1" applyProtection="1">
      <alignment horizontal="center" vertical="center" readingOrder="2"/>
      <protection hidden="1"/>
    </xf>
    <xf numFmtId="0" fontId="12" fillId="0" borderId="66" xfId="0" applyFont="1" applyBorder="1" applyAlignment="1" applyProtection="1">
      <alignment horizontal="center" vertical="center" wrapText="1"/>
      <protection hidden="1"/>
    </xf>
    <xf numFmtId="0" fontId="12" fillId="0" borderId="66" xfId="0" applyFont="1" applyBorder="1" applyAlignment="1" applyProtection="1">
      <alignment horizontal="center" vertical="center" readingOrder="2"/>
      <protection hidden="1"/>
    </xf>
    <xf numFmtId="0" fontId="2" fillId="4" borderId="80" xfId="0" applyFont="1" applyFill="1" applyBorder="1" applyAlignment="1" applyProtection="1">
      <alignment horizontal="center" vertical="center" readingOrder="2"/>
      <protection hidden="1"/>
    </xf>
    <xf numFmtId="0" fontId="6" fillId="4" borderId="81" xfId="0" applyFont="1" applyFill="1" applyBorder="1" applyAlignment="1" applyProtection="1">
      <alignment horizontal="center" vertical="center" readingOrder="2"/>
      <protection hidden="1"/>
    </xf>
    <xf numFmtId="0" fontId="6" fillId="4" borderId="16" xfId="0" applyFont="1" applyFill="1" applyBorder="1" applyAlignment="1" applyProtection="1">
      <alignment horizontal="center" vertical="center" readingOrder="2"/>
      <protection hidden="1"/>
    </xf>
    <xf numFmtId="0" fontId="6" fillId="4" borderId="54" xfId="0" applyFont="1" applyFill="1" applyBorder="1" applyAlignment="1" applyProtection="1">
      <alignment horizontal="center" vertical="center" readingOrder="2"/>
      <protection hidden="1"/>
    </xf>
    <xf numFmtId="10" fontId="6" fillId="4" borderId="127" xfId="0" applyNumberFormat="1" applyFont="1" applyFill="1" applyBorder="1" applyAlignment="1" applyProtection="1">
      <alignment horizontal="center" vertical="center"/>
      <protection hidden="1"/>
    </xf>
    <xf numFmtId="10" fontId="6" fillId="4" borderId="128" xfId="0" applyNumberFormat="1" applyFont="1" applyFill="1" applyBorder="1" applyAlignment="1" applyProtection="1">
      <alignment horizontal="center" vertical="center"/>
      <protection hidden="1"/>
    </xf>
    <xf numFmtId="10" fontId="6" fillId="4" borderId="129" xfId="0" applyNumberFormat="1" applyFont="1" applyFill="1" applyBorder="1" applyAlignment="1" applyProtection="1">
      <alignment horizontal="center" vertical="center"/>
      <protection hidden="1"/>
    </xf>
    <xf numFmtId="10" fontId="6" fillId="4" borderId="130" xfId="0" applyNumberFormat="1" applyFont="1" applyFill="1" applyBorder="1" applyAlignment="1" applyProtection="1">
      <alignment horizontal="center" vertical="center"/>
      <protection hidden="1"/>
    </xf>
    <xf numFmtId="0" fontId="6" fillId="4" borderId="16" xfId="0" applyFont="1" applyFill="1" applyBorder="1" applyAlignment="1" applyProtection="1">
      <alignment horizontal="center" vertical="center"/>
      <protection hidden="1"/>
    </xf>
    <xf numFmtId="10" fontId="6" fillId="4" borderId="131" xfId="0" applyNumberFormat="1" applyFont="1" applyFill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 vertical="center" readingOrder="2"/>
      <protection hidden="1"/>
    </xf>
    <xf numFmtId="10" fontId="2" fillId="4" borderId="46" xfId="0" applyNumberFormat="1" applyFont="1" applyFill="1" applyBorder="1" applyAlignment="1" applyProtection="1">
      <alignment horizontal="center" vertical="center"/>
      <protection hidden="1"/>
    </xf>
    <xf numFmtId="0" fontId="6" fillId="4" borderId="132" xfId="0" applyFont="1" applyFill="1" applyBorder="1" applyAlignment="1" applyProtection="1">
      <alignment horizontal="center" vertical="center"/>
      <protection hidden="1"/>
    </xf>
    <xf numFmtId="0" fontId="6" fillId="4" borderId="134" xfId="0" applyFont="1" applyFill="1" applyBorder="1" applyAlignment="1" applyProtection="1">
      <alignment horizontal="center" vertical="center"/>
      <protection hidden="1"/>
    </xf>
    <xf numFmtId="10" fontId="6" fillId="4" borderId="132" xfId="0" applyNumberFormat="1" applyFont="1" applyFill="1" applyBorder="1" applyAlignment="1" applyProtection="1">
      <alignment horizontal="center" vertical="center"/>
      <protection hidden="1"/>
    </xf>
    <xf numFmtId="10" fontId="6" fillId="4" borderId="136" xfId="0" applyNumberFormat="1" applyFont="1" applyFill="1" applyBorder="1" applyAlignment="1" applyProtection="1">
      <alignment horizontal="center" vertical="center"/>
      <protection hidden="1"/>
    </xf>
    <xf numFmtId="10" fontId="6" fillId="4" borderId="133" xfId="0" applyNumberFormat="1" applyFont="1" applyFill="1" applyBorder="1" applyAlignment="1" applyProtection="1">
      <alignment horizontal="center" vertical="center"/>
      <protection hidden="1"/>
    </xf>
    <xf numFmtId="10" fontId="6" fillId="4" borderId="134" xfId="0" applyNumberFormat="1" applyFont="1" applyFill="1" applyBorder="1" applyAlignment="1" applyProtection="1">
      <alignment horizontal="center" vertical="center"/>
      <protection hidden="1"/>
    </xf>
    <xf numFmtId="10" fontId="6" fillId="4" borderId="137" xfId="0" applyNumberFormat="1" applyFont="1" applyFill="1" applyBorder="1" applyAlignment="1" applyProtection="1">
      <alignment horizontal="center" vertical="center"/>
      <protection hidden="1"/>
    </xf>
    <xf numFmtId="10" fontId="6" fillId="4" borderId="135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10" fontId="12" fillId="4" borderId="62" xfId="0" applyNumberFormat="1" applyFont="1" applyFill="1" applyBorder="1" applyAlignment="1" applyProtection="1">
      <alignment horizontal="center" vertical="center"/>
      <protection hidden="1"/>
    </xf>
    <xf numFmtId="10" fontId="12" fillId="4" borderId="63" xfId="0" applyNumberFormat="1" applyFont="1" applyFill="1" applyBorder="1" applyAlignment="1" applyProtection="1">
      <alignment horizontal="center" vertical="center"/>
      <protection hidden="1"/>
    </xf>
    <xf numFmtId="10" fontId="12" fillId="4" borderId="68" xfId="0" applyNumberFormat="1" applyFont="1" applyFill="1" applyBorder="1" applyAlignment="1" applyProtection="1">
      <alignment horizontal="center" vertical="center"/>
      <protection hidden="1"/>
    </xf>
    <xf numFmtId="10" fontId="12" fillId="4" borderId="11" xfId="0" applyNumberFormat="1" applyFont="1" applyFill="1" applyBorder="1" applyAlignment="1" applyProtection="1">
      <alignment horizontal="center" vertical="center"/>
      <protection hidden="1"/>
    </xf>
    <xf numFmtId="10" fontId="12" fillId="4" borderId="12" xfId="0" applyNumberFormat="1" applyFont="1" applyFill="1" applyBorder="1" applyAlignment="1" applyProtection="1">
      <alignment horizontal="center" vertical="center"/>
      <protection hidden="1"/>
    </xf>
    <xf numFmtId="10" fontId="12" fillId="4" borderId="15" xfId="0" applyNumberFormat="1" applyFont="1" applyFill="1" applyBorder="1" applyAlignment="1" applyProtection="1">
      <alignment horizontal="center" vertical="center"/>
      <protection hidden="1"/>
    </xf>
    <xf numFmtId="10" fontId="12" fillId="4" borderId="64" xfId="0" applyNumberFormat="1" applyFont="1" applyFill="1" applyBorder="1" applyAlignment="1" applyProtection="1">
      <alignment horizontal="center" vertical="center"/>
      <protection hidden="1"/>
    </xf>
    <xf numFmtId="10" fontId="12" fillId="4" borderId="65" xfId="0" applyNumberFormat="1" applyFont="1" applyFill="1" applyBorder="1" applyAlignment="1" applyProtection="1">
      <alignment horizontal="center" vertical="center"/>
      <protection hidden="1"/>
    </xf>
    <xf numFmtId="10" fontId="6" fillId="2" borderId="138" xfId="0" applyNumberFormat="1" applyFont="1" applyFill="1" applyBorder="1" applyAlignment="1" applyProtection="1">
      <alignment horizontal="center" vertical="center"/>
      <protection hidden="1"/>
    </xf>
    <xf numFmtId="10" fontId="6" fillId="2" borderId="14" xfId="0" applyNumberFormat="1" applyFont="1" applyFill="1" applyBorder="1" applyAlignment="1" applyProtection="1">
      <alignment horizontal="center" vertical="center"/>
      <protection hidden="1"/>
    </xf>
    <xf numFmtId="10" fontId="6" fillId="2" borderId="139" xfId="0" applyNumberFormat="1" applyFont="1" applyFill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0" fillId="10" borderId="25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/>
      <protection hidden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54" xfId="0" applyFont="1" applyFill="1" applyBorder="1" applyAlignment="1" applyProtection="1">
      <alignment horizontal="center" vertical="center"/>
      <protection hidden="1"/>
    </xf>
    <xf numFmtId="0" fontId="10" fillId="2" borderId="48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4" borderId="53" xfId="0" applyFont="1" applyFill="1" applyBorder="1" applyAlignment="1" applyProtection="1">
      <alignment horizontal="center" vertical="center" wrapText="1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54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31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81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/>
      <protection hidden="1"/>
    </xf>
    <xf numFmtId="0" fontId="12" fillId="0" borderId="81" xfId="0" applyFont="1" applyBorder="1" applyAlignment="1" applyProtection="1">
      <alignment horizontal="center" vertical="center" wrapText="1"/>
      <protection hidden="1"/>
    </xf>
    <xf numFmtId="0" fontId="2" fillId="4" borderId="31" xfId="0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10" fontId="10" fillId="0" borderId="49" xfId="0" applyNumberFormat="1" applyFont="1" applyBorder="1" applyAlignment="1" applyProtection="1">
      <alignment horizontal="center" vertical="center"/>
      <protection hidden="1"/>
    </xf>
    <xf numFmtId="10" fontId="10" fillId="0" borderId="50" xfId="0" applyNumberFormat="1" applyFont="1" applyBorder="1" applyAlignment="1" applyProtection="1">
      <alignment horizontal="center" vertical="center"/>
      <protection hidden="1"/>
    </xf>
    <xf numFmtId="10" fontId="10" fillId="0" borderId="27" xfId="0" applyNumberFormat="1" applyFont="1" applyBorder="1" applyAlignment="1" applyProtection="1">
      <alignment horizontal="center" vertical="center"/>
      <protection hidden="1"/>
    </xf>
    <xf numFmtId="10" fontId="10" fillId="0" borderId="127" xfId="0" applyNumberFormat="1" applyFont="1" applyBorder="1" applyAlignment="1" applyProtection="1">
      <alignment horizontal="center" vertical="center"/>
      <protection hidden="1"/>
    </xf>
    <xf numFmtId="10" fontId="10" fillId="0" borderId="128" xfId="0" applyNumberFormat="1" applyFont="1" applyBorder="1" applyAlignment="1" applyProtection="1">
      <alignment horizontal="center" vertical="center"/>
      <protection hidden="1"/>
    </xf>
    <xf numFmtId="10" fontId="10" fillId="0" borderId="56" xfId="0" applyNumberFormat="1" applyFont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/>
      <protection hidden="1"/>
    </xf>
    <xf numFmtId="0" fontId="6" fillId="4" borderId="54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0" fontId="6" fillId="4" borderId="54" xfId="0" applyFont="1" applyFill="1" applyBorder="1" applyAlignment="1" applyProtection="1">
      <alignment horizontal="center" vertical="center" wrapText="1"/>
      <protection hidden="1"/>
    </xf>
    <xf numFmtId="0" fontId="2" fillId="4" borderId="48" xfId="0" applyFont="1" applyFill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 vertical="center"/>
      <protection hidden="1"/>
    </xf>
    <xf numFmtId="0" fontId="2" fillId="4" borderId="48" xfId="0" applyFont="1" applyFill="1" applyBorder="1" applyAlignment="1" applyProtection="1">
      <alignment horizontal="center" vertical="center" wrapText="1"/>
      <protection hidden="1"/>
    </xf>
    <xf numFmtId="0" fontId="2" fillId="4" borderId="18" xfId="0" applyFont="1" applyFill="1" applyBorder="1" applyAlignment="1" applyProtection="1">
      <alignment horizontal="center" vertical="center" wrapText="1"/>
      <protection hidden="1"/>
    </xf>
    <xf numFmtId="0" fontId="2" fillId="4" borderId="17" xfId="0" applyFont="1" applyFill="1" applyBorder="1" applyAlignment="1" applyProtection="1">
      <alignment horizontal="center" vertical="center" wrapText="1"/>
      <protection hidden="1"/>
    </xf>
    <xf numFmtId="0" fontId="2" fillId="4" borderId="31" xfId="0" applyFont="1" applyFill="1" applyBorder="1" applyAlignment="1" applyProtection="1">
      <alignment horizontal="center" vertical="center" wrapText="1"/>
      <protection hidden="1"/>
    </xf>
    <xf numFmtId="0" fontId="2" fillId="4" borderId="54" xfId="0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0" fillId="2" borderId="48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0" fillId="2" borderId="54" xfId="0" applyFont="1" applyFill="1" applyBorder="1" applyAlignment="1" applyProtection="1">
      <alignment horizontal="center" vertical="center"/>
      <protection hidden="1"/>
    </xf>
    <xf numFmtId="0" fontId="10" fillId="4" borderId="47" xfId="0" applyFont="1" applyFill="1" applyBorder="1" applyAlignment="1" applyProtection="1">
      <alignment horizontal="center" vertical="center"/>
      <protection hidden="1"/>
    </xf>
    <xf numFmtId="0" fontId="10" fillId="4" borderId="25" xfId="0" applyFont="1" applyFill="1" applyBorder="1" applyAlignment="1" applyProtection="1">
      <alignment horizontal="center" vertical="center"/>
      <protection hidden="1"/>
    </xf>
    <xf numFmtId="0" fontId="10" fillId="4" borderId="48" xfId="0" applyFont="1" applyFill="1" applyBorder="1" applyAlignment="1" applyProtection="1">
      <alignment horizontal="center" vertical="center" wrapText="1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80" xfId="0" applyFont="1" applyFill="1" applyBorder="1" applyAlignment="1" applyProtection="1">
      <alignment horizontal="center" vertical="center"/>
      <protection hidden="1"/>
    </xf>
    <xf numFmtId="0" fontId="6" fillId="2" borderId="81" xfId="0" applyFont="1" applyFill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/>
      <protection hidden="1"/>
    </xf>
    <xf numFmtId="0" fontId="12" fillId="0" borderId="67" xfId="0" applyFont="1" applyBorder="1" applyAlignment="1" applyProtection="1">
      <alignment horizontal="center" vertical="center" wrapText="1"/>
      <protection hidden="1"/>
    </xf>
    <xf numFmtId="0" fontId="12" fillId="0" borderId="81" xfId="0" applyFont="1" applyBorder="1" applyAlignment="1" applyProtection="1">
      <alignment horizontal="center" vertical="center" wrapText="1"/>
      <protection hidden="1"/>
    </xf>
    <xf numFmtId="49" fontId="19" fillId="2" borderId="0" xfId="2" applyNumberFormat="1" applyFont="1" applyFill="1" applyAlignment="1" applyProtection="1">
      <alignment horizontal="right" vertical="center" readingOrder="2"/>
      <protection hidden="1"/>
    </xf>
    <xf numFmtId="0" fontId="8" fillId="11" borderId="112" xfId="0" applyFont="1" applyFill="1" applyBorder="1" applyAlignment="1" applyProtection="1">
      <alignment horizontal="center" vertical="center"/>
      <protection hidden="1"/>
    </xf>
    <xf numFmtId="0" fontId="8" fillId="11" borderId="113" xfId="0" applyFont="1" applyFill="1" applyBorder="1" applyAlignment="1" applyProtection="1">
      <alignment horizontal="center" vertical="center"/>
      <protection hidden="1"/>
    </xf>
    <xf numFmtId="0" fontId="8" fillId="11" borderId="114" xfId="0" applyFont="1" applyFill="1" applyBorder="1" applyAlignment="1" applyProtection="1">
      <alignment horizontal="center" vertical="center"/>
      <protection hidden="1"/>
    </xf>
    <xf numFmtId="165" fontId="6" fillId="2" borderId="115" xfId="0" applyNumberFormat="1" applyFont="1" applyFill="1" applyBorder="1" applyAlignment="1" applyProtection="1">
      <alignment horizontal="center" vertical="center"/>
      <protection hidden="1"/>
    </xf>
    <xf numFmtId="165" fontId="6" fillId="2" borderId="116" xfId="0" applyNumberFormat="1" applyFont="1" applyFill="1" applyBorder="1" applyAlignment="1" applyProtection="1">
      <alignment horizontal="center" vertical="center"/>
      <protection hidden="1"/>
    </xf>
    <xf numFmtId="165" fontId="6" fillId="2" borderId="117" xfId="0" applyNumberFormat="1" applyFont="1" applyFill="1" applyBorder="1" applyAlignment="1" applyProtection="1">
      <alignment horizontal="center" vertical="center"/>
      <protection hidden="1"/>
    </xf>
    <xf numFmtId="165" fontId="6" fillId="2" borderId="29" xfId="0" applyNumberFormat="1" applyFont="1" applyFill="1" applyBorder="1" applyAlignment="1" applyProtection="1">
      <alignment horizontal="center" vertical="center"/>
      <protection hidden="1"/>
    </xf>
    <xf numFmtId="165" fontId="6" fillId="2" borderId="102" xfId="0" applyNumberFormat="1" applyFont="1" applyFill="1" applyBorder="1" applyAlignment="1" applyProtection="1">
      <alignment horizontal="center" vertical="center"/>
      <protection hidden="1"/>
    </xf>
    <xf numFmtId="165" fontId="6" fillId="2" borderId="101" xfId="0" applyNumberFormat="1" applyFont="1" applyFill="1" applyBorder="1" applyAlignment="1" applyProtection="1">
      <alignment horizontal="center" vertical="center"/>
      <protection hidden="1"/>
    </xf>
    <xf numFmtId="165" fontId="6" fillId="2" borderId="29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102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10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92" xfId="0" applyFont="1" applyFill="1" applyBorder="1" applyAlignment="1" applyProtection="1">
      <alignment horizontal="center" vertical="center"/>
      <protection hidden="1"/>
    </xf>
    <xf numFmtId="0" fontId="6" fillId="2" borderId="96" xfId="0" applyFont="1" applyFill="1" applyBorder="1" applyAlignment="1" applyProtection="1">
      <alignment horizontal="center" vertical="center"/>
      <protection hidden="1"/>
    </xf>
    <xf numFmtId="0" fontId="6" fillId="0" borderId="48" xfId="0" applyFont="1" applyFill="1" applyBorder="1" applyAlignment="1" applyProtection="1">
      <alignment horizontal="center" vertical="center"/>
      <protection hidden="1"/>
    </xf>
    <xf numFmtId="0" fontId="6" fillId="0" borderId="54" xfId="0" applyFont="1" applyFill="1" applyBorder="1" applyAlignment="1" applyProtection="1">
      <alignment horizontal="center" vertical="center"/>
      <protection hidden="1"/>
    </xf>
    <xf numFmtId="0" fontId="6" fillId="0" borderId="48" xfId="0" applyFont="1" applyFill="1" applyBorder="1" applyAlignment="1" applyProtection="1">
      <alignment horizontal="center" vertical="center" wrapText="1"/>
      <protection hidden="1"/>
    </xf>
    <xf numFmtId="0" fontId="6" fillId="0" borderId="54" xfId="0" applyFont="1" applyFill="1" applyBorder="1" applyAlignment="1" applyProtection="1">
      <alignment horizontal="center" vertical="center" wrapText="1"/>
      <protection hidden="1"/>
    </xf>
    <xf numFmtId="0" fontId="6" fillId="2" borderId="48" xfId="0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/>
      <protection hidden="1"/>
    </xf>
    <xf numFmtId="0" fontId="9" fillId="11" borderId="0" xfId="0" applyFont="1" applyFill="1" applyAlignment="1" applyProtection="1">
      <alignment horizontal="center" vertical="center"/>
      <protection hidden="1"/>
    </xf>
    <xf numFmtId="0" fontId="9" fillId="11" borderId="118" xfId="0" applyFont="1" applyFill="1" applyBorder="1" applyAlignment="1" applyProtection="1">
      <alignment horizontal="center" vertical="center"/>
      <protection hidden="1"/>
    </xf>
    <xf numFmtId="0" fontId="9" fillId="11" borderId="121" xfId="0" applyFont="1" applyFill="1" applyBorder="1" applyAlignment="1" applyProtection="1">
      <alignment horizontal="center" vertical="center"/>
      <protection hidden="1"/>
    </xf>
    <xf numFmtId="165" fontId="17" fillId="4" borderId="119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20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22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23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48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54" xfId="0" applyFont="1" applyFill="1" applyBorder="1" applyAlignment="1" applyProtection="1">
      <alignment horizontal="center" vertical="center" wrapText="1"/>
      <protection hidden="1"/>
    </xf>
    <xf numFmtId="0" fontId="6" fillId="4" borderId="92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96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6" fillId="4" borderId="53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6" fillId="2" borderId="31" xfId="0" applyFont="1" applyFill="1" applyBorder="1" applyAlignment="1" applyProtection="1">
      <alignment horizontal="center" vertical="center" wrapText="1"/>
      <protection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 wrapText="1"/>
      <protection hidden="1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12" fillId="0" borderId="54" xfId="0" applyFont="1" applyBorder="1" applyAlignment="1" applyProtection="1">
      <alignment horizontal="center" vertical="center"/>
      <protection hidden="1"/>
    </xf>
    <xf numFmtId="0" fontId="10" fillId="4" borderId="48" xfId="0" applyFont="1" applyFill="1" applyBorder="1" applyAlignment="1" applyProtection="1">
      <alignment horizontal="center" vertical="center"/>
      <protection hidden="1"/>
    </xf>
    <xf numFmtId="0" fontId="10" fillId="4" borderId="54" xfId="0" applyFont="1" applyFill="1" applyBorder="1" applyAlignment="1" applyProtection="1">
      <alignment horizontal="center" vertical="center"/>
      <protection hidden="1"/>
    </xf>
    <xf numFmtId="0" fontId="10" fillId="4" borderId="53" xfId="0" applyFont="1" applyFill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2" fillId="0" borderId="4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 wrapText="1"/>
      <protection hidden="1"/>
    </xf>
    <xf numFmtId="0" fontId="2" fillId="4" borderId="53" xfId="0" applyFont="1" applyFill="1" applyBorder="1" applyAlignment="1" applyProtection="1">
      <alignment horizontal="center" vertical="center" wrapText="1"/>
      <protection hidden="1"/>
    </xf>
    <xf numFmtId="0" fontId="12" fillId="2" borderId="17" xfId="0" applyFont="1" applyFill="1" applyBorder="1" applyAlignment="1" applyProtection="1">
      <alignment horizontal="center" vertical="center" wrapText="1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hidden="1"/>
    </xf>
    <xf numFmtId="0" fontId="12" fillId="2" borderId="4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2" borderId="54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0" fillId="2" borderId="31" xfId="0" applyFont="1" applyFill="1" applyBorder="1" applyAlignment="1" applyProtection="1">
      <alignment horizontal="center" vertical="center"/>
      <protection hidden="1"/>
    </xf>
    <xf numFmtId="0" fontId="10" fillId="0" borderId="48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54" xfId="0" applyFont="1" applyBorder="1" applyAlignment="1" applyProtection="1">
      <alignment horizontal="center" vertical="center"/>
      <protection hidden="1"/>
    </xf>
    <xf numFmtId="0" fontId="10" fillId="0" borderId="48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0" fillId="0" borderId="54" xfId="0" applyFont="1" applyBorder="1" applyAlignment="1" applyProtection="1">
      <alignment horizontal="center" vertical="center" wrapText="1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10" fontId="12" fillId="4" borderId="47" xfId="0" applyNumberFormat="1" applyFont="1" applyFill="1" applyBorder="1" applyAlignment="1" applyProtection="1">
      <alignment horizontal="center" vertical="center"/>
      <protection hidden="1"/>
    </xf>
    <xf numFmtId="10" fontId="12" fillId="4" borderId="17" xfId="0" applyNumberFormat="1" applyFont="1" applyFill="1" applyBorder="1" applyAlignment="1" applyProtection="1">
      <alignment horizontal="center" vertical="center"/>
      <protection hidden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10" fontId="12" fillId="4" borderId="31" xfId="0" applyNumberFormat="1" applyFont="1" applyFill="1" applyBorder="1" applyAlignment="1" applyProtection="1">
      <alignment horizontal="center" vertical="center"/>
      <protection hidden="1"/>
    </xf>
    <xf numFmtId="0" fontId="12" fillId="4" borderId="31" xfId="0" applyFont="1" applyFill="1" applyBorder="1" applyAlignment="1" applyProtection="1">
      <alignment horizontal="center" vertical="center"/>
      <protection hidden="1"/>
    </xf>
    <xf numFmtId="0" fontId="12" fillId="4" borderId="18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center" vertical="center" wrapText="1"/>
      <protection hidden="1"/>
    </xf>
    <xf numFmtId="0" fontId="10" fillId="0" borderId="36" xfId="0" applyFont="1" applyBorder="1" applyAlignment="1" applyProtection="1">
      <alignment horizontal="center" vertical="center" wrapText="1"/>
      <protection hidden="1"/>
    </xf>
    <xf numFmtId="0" fontId="10" fillId="0" borderId="38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31" xfId="0" applyFont="1" applyBorder="1" applyAlignment="1" applyProtection="1">
      <alignment horizontal="center" vertical="center" wrapText="1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2" fillId="0" borderId="54" xfId="0" applyFont="1" applyBorder="1" applyAlignment="1" applyProtection="1">
      <alignment horizontal="center" vertical="center" wrapText="1"/>
      <protection hidden="1"/>
    </xf>
    <xf numFmtId="0" fontId="10" fillId="10" borderId="47" xfId="0" applyFont="1" applyFill="1" applyBorder="1" applyAlignment="1" applyProtection="1">
      <alignment horizontal="center" vertical="center"/>
      <protection hidden="1"/>
    </xf>
    <xf numFmtId="0" fontId="10" fillId="10" borderId="17" xfId="0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 applyProtection="1">
      <alignment horizontal="center" vertical="center"/>
      <protection hidden="1"/>
    </xf>
    <xf numFmtId="0" fontId="10" fillId="10" borderId="53" xfId="0" applyFont="1" applyFill="1" applyBorder="1" applyAlignment="1" applyProtection="1">
      <alignment horizontal="center" vertical="center"/>
      <protection hidden="1"/>
    </xf>
    <xf numFmtId="0" fontId="6" fillId="10" borderId="47" xfId="0" applyFont="1" applyFill="1" applyBorder="1" applyAlignment="1" applyProtection="1">
      <alignment horizontal="center" vertical="center"/>
      <protection hidden="1"/>
    </xf>
    <xf numFmtId="0" fontId="6" fillId="10" borderId="17" xfId="0" applyFont="1" applyFill="1" applyBorder="1" applyAlignment="1" applyProtection="1">
      <alignment horizontal="center" vertical="center"/>
      <protection hidden="1"/>
    </xf>
    <xf numFmtId="0" fontId="6" fillId="10" borderId="25" xfId="0" applyFont="1" applyFill="1" applyBorder="1" applyAlignment="1" applyProtection="1">
      <alignment horizontal="center" vertical="center"/>
      <protection hidden="1"/>
    </xf>
    <xf numFmtId="0" fontId="6" fillId="10" borderId="53" xfId="0" applyFont="1" applyFill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center" vertical="center"/>
      <protection hidden="1"/>
    </xf>
    <xf numFmtId="10" fontId="10" fillId="0" borderId="19" xfId="0" applyNumberFormat="1" applyFont="1" applyBorder="1" applyAlignment="1" applyProtection="1">
      <alignment horizontal="center" vertical="center"/>
      <protection hidden="1"/>
    </xf>
    <xf numFmtId="10" fontId="10" fillId="0" borderId="20" xfId="0" applyNumberFormat="1" applyFont="1" applyBorder="1" applyAlignment="1" applyProtection="1">
      <alignment horizontal="center" vertical="center"/>
      <protection hidden="1"/>
    </xf>
    <xf numFmtId="10" fontId="10" fillId="0" borderId="21" xfId="0" applyNumberFormat="1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10" fontId="10" fillId="9" borderId="27" xfId="0" applyNumberFormat="1" applyFont="1" applyFill="1" applyBorder="1" applyAlignment="1" applyProtection="1">
      <alignment horizontal="center" vertical="center"/>
      <protection hidden="1"/>
    </xf>
    <xf numFmtId="10" fontId="10" fillId="0" borderId="33" xfId="0" applyNumberFormat="1" applyFont="1" applyBorder="1" applyAlignment="1" applyProtection="1">
      <alignment horizontal="center" vertical="center"/>
      <protection hidden="1"/>
    </xf>
    <xf numFmtId="10" fontId="10" fillId="9" borderId="20" xfId="0" applyNumberFormat="1" applyFont="1" applyFill="1" applyBorder="1" applyAlignment="1" applyProtection="1">
      <alignment horizontal="center" vertical="center"/>
      <protection hidden="1"/>
    </xf>
    <xf numFmtId="10" fontId="10" fillId="9" borderId="40" xfId="0" applyNumberFormat="1" applyFont="1" applyFill="1" applyBorder="1" applyAlignment="1" applyProtection="1">
      <alignment horizontal="center" vertical="center"/>
      <protection hidden="1"/>
    </xf>
    <xf numFmtId="10" fontId="10" fillId="0" borderId="44" xfId="0" applyNumberFormat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10" fillId="10" borderId="48" xfId="0" applyFont="1" applyFill="1" applyBorder="1" applyAlignment="1" applyProtection="1">
      <alignment horizontal="center" vertical="center"/>
      <protection hidden="1"/>
    </xf>
    <xf numFmtId="0" fontId="10" fillId="10" borderId="47" xfId="0" applyFont="1" applyFill="1" applyBorder="1" applyAlignment="1" applyProtection="1">
      <alignment horizontal="center" vertical="center" readingOrder="2"/>
      <protection hidden="1"/>
    </xf>
    <xf numFmtId="0" fontId="10" fillId="10" borderId="18" xfId="0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 applyProtection="1">
      <alignment horizontal="center" vertical="center" readingOrder="2"/>
      <protection hidden="1"/>
    </xf>
    <xf numFmtId="0" fontId="10" fillId="10" borderId="31" xfId="0" applyFont="1" applyFill="1" applyBorder="1" applyAlignment="1" applyProtection="1">
      <alignment horizontal="center" vertical="center" wrapText="1"/>
      <protection hidden="1"/>
    </xf>
    <xf numFmtId="0" fontId="10" fillId="10" borderId="54" xfId="0" applyFont="1" applyFill="1" applyBorder="1" applyAlignment="1" applyProtection="1">
      <alignment horizontal="center" vertical="center" wrapText="1"/>
      <protection hidden="1"/>
    </xf>
    <xf numFmtId="0" fontId="10" fillId="10" borderId="53" xfId="0" applyFont="1" applyFill="1" applyBorder="1" applyAlignment="1" applyProtection="1">
      <alignment horizontal="center" vertical="center" readingOrder="2"/>
      <protection hidden="1"/>
    </xf>
    <xf numFmtId="10" fontId="11" fillId="2" borderId="18" xfId="0" applyNumberFormat="1" applyFont="1" applyFill="1" applyBorder="1" applyAlignment="1" applyProtection="1">
      <alignment horizontal="center" vertical="center"/>
      <protection hidden="1"/>
    </xf>
    <xf numFmtId="10" fontId="10" fillId="9" borderId="44" xfId="0" applyNumberFormat="1" applyFont="1" applyFill="1" applyBorder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right" vertical="center"/>
      <protection hidden="1"/>
    </xf>
    <xf numFmtId="0" fontId="11" fillId="2" borderId="18" xfId="0" applyFont="1" applyFill="1" applyBorder="1" applyAlignment="1" applyProtection="1">
      <alignment horizontal="right" vertical="center"/>
      <protection hidden="1"/>
    </xf>
    <xf numFmtId="3" fontId="12" fillId="0" borderId="17" xfId="0" applyNumberFormat="1" applyFont="1" applyBorder="1" applyAlignment="1" applyProtection="1">
      <alignment horizontal="center" vertical="center" readingOrder="2"/>
      <protection hidden="1"/>
    </xf>
    <xf numFmtId="165" fontId="12" fillId="0" borderId="43" xfId="0" applyNumberFormat="1" applyFont="1" applyBorder="1" applyAlignment="1" applyProtection="1">
      <alignment horizontal="center" vertical="center"/>
      <protection hidden="1"/>
    </xf>
    <xf numFmtId="165" fontId="12" fillId="0" borderId="44" xfId="0" applyNumberFormat="1" applyFont="1" applyBorder="1" applyAlignment="1" applyProtection="1">
      <alignment horizontal="center" vertical="center"/>
      <protection hidden="1"/>
    </xf>
    <xf numFmtId="165" fontId="12" fillId="0" borderId="45" xfId="0" applyNumberFormat="1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3" fontId="12" fillId="9" borderId="25" xfId="0" applyNumberFormat="1" applyFont="1" applyFill="1" applyBorder="1" applyAlignment="1" applyProtection="1">
      <alignment horizontal="center" vertical="center" readingOrder="2"/>
      <protection hidden="1"/>
    </xf>
    <xf numFmtId="165" fontId="12" fillId="9" borderId="26" xfId="0" applyNumberFormat="1" applyFont="1" applyFill="1" applyBorder="1" applyAlignment="1" applyProtection="1">
      <alignment horizontal="center" vertical="center"/>
      <protection hidden="1"/>
    </xf>
    <xf numFmtId="165" fontId="12" fillId="9" borderId="27" xfId="0" applyNumberFormat="1" applyFont="1" applyFill="1" applyBorder="1" applyAlignment="1" applyProtection="1">
      <alignment horizontal="center" vertical="center"/>
      <protection hidden="1"/>
    </xf>
    <xf numFmtId="165" fontId="12" fillId="9" borderId="28" xfId="0" applyNumberFormat="1" applyFont="1" applyFill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3" fontId="12" fillId="0" borderId="25" xfId="0" applyNumberFormat="1" applyFont="1" applyBorder="1" applyAlignment="1" applyProtection="1">
      <alignment horizontal="center" vertical="center" readingOrder="2"/>
      <protection hidden="1"/>
    </xf>
    <xf numFmtId="165" fontId="12" fillId="0" borderId="26" xfId="0" applyNumberFormat="1" applyFont="1" applyBorder="1" applyAlignment="1" applyProtection="1">
      <alignment horizontal="center" vertical="center"/>
      <protection hidden="1"/>
    </xf>
    <xf numFmtId="165" fontId="12" fillId="0" borderId="27" xfId="0" applyNumberFormat="1" applyFont="1" applyBorder="1" applyAlignment="1" applyProtection="1">
      <alignment horizontal="center" vertical="center"/>
      <protection hidden="1"/>
    </xf>
    <xf numFmtId="165" fontId="12" fillId="0" borderId="28" xfId="0" applyNumberFormat="1" applyFont="1" applyBorder="1" applyAlignment="1" applyProtection="1">
      <alignment horizontal="center" vertical="center"/>
      <protection hidden="1"/>
    </xf>
    <xf numFmtId="0" fontId="12" fillId="0" borderId="80" xfId="0" applyFont="1" applyBorder="1" applyAlignment="1" applyProtection="1">
      <alignment horizontal="center" vertical="center" wrapText="1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31" xfId="0" applyFont="1" applyFill="1" applyBorder="1" applyAlignment="1" applyProtection="1">
      <alignment horizontal="center" vertical="center" wrapText="1"/>
      <protection hidden="1"/>
    </xf>
    <xf numFmtId="0" fontId="10" fillId="4" borderId="47" xfId="0" applyFont="1" applyFill="1" applyBorder="1" applyAlignment="1" applyProtection="1">
      <alignment horizontal="center" vertical="center" readingOrder="2"/>
      <protection hidden="1"/>
    </xf>
    <xf numFmtId="0" fontId="10" fillId="4" borderId="53" xfId="0" applyFont="1" applyFill="1" applyBorder="1" applyAlignment="1" applyProtection="1">
      <alignment horizontal="center" vertical="center" readingOrder="2"/>
      <protection hidden="1"/>
    </xf>
    <xf numFmtId="0" fontId="12" fillId="0" borderId="66" xfId="0" applyFont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3" fontId="2" fillId="4" borderId="47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25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53" xfId="0" applyNumberFormat="1" applyFont="1" applyFill="1" applyBorder="1" applyAlignment="1" applyProtection="1">
      <alignment horizontal="center" vertical="center" readingOrder="2"/>
      <protection hidden="1"/>
    </xf>
    <xf numFmtId="10" fontId="10" fillId="0" borderId="26" xfId="0" applyNumberFormat="1" applyFont="1" applyFill="1" applyBorder="1" applyAlignment="1" applyProtection="1">
      <alignment horizontal="center" vertical="center"/>
      <protection hidden="1"/>
    </xf>
    <xf numFmtId="0" fontId="12" fillId="4" borderId="47" xfId="0" applyFont="1" applyFill="1" applyBorder="1" applyAlignment="1" applyProtection="1">
      <alignment horizontal="center" vertical="center" wrapText="1"/>
      <protection hidden="1"/>
    </xf>
    <xf numFmtId="3" fontId="12" fillId="4" borderId="47" xfId="0" applyNumberFormat="1" applyFont="1" applyFill="1" applyBorder="1" applyAlignment="1" applyProtection="1">
      <alignment horizontal="center" vertical="center" readingOrder="2"/>
      <protection hidden="1"/>
    </xf>
    <xf numFmtId="0" fontId="12" fillId="4" borderId="25" xfId="0" applyFont="1" applyFill="1" applyBorder="1" applyAlignment="1" applyProtection="1">
      <alignment horizontal="center" vertical="center" wrapText="1"/>
      <protection hidden="1"/>
    </xf>
    <xf numFmtId="0" fontId="12" fillId="2" borderId="75" xfId="0" applyFont="1" applyFill="1" applyBorder="1" applyAlignment="1" applyProtection="1">
      <alignment horizontal="center" vertical="center" wrapText="1"/>
      <protection hidden="1"/>
    </xf>
    <xf numFmtId="3" fontId="12" fillId="2" borderId="75" xfId="0" applyNumberFormat="1" applyFont="1" applyFill="1" applyBorder="1" applyAlignment="1" applyProtection="1">
      <alignment horizontal="center" vertical="center" readingOrder="2"/>
      <protection hidden="1"/>
    </xf>
    <xf numFmtId="3" fontId="12" fillId="2" borderId="10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124" xfId="0" applyFont="1" applyFill="1" applyBorder="1" applyAlignment="1" applyProtection="1">
      <alignment horizontal="center" vertical="center" wrapText="1"/>
      <protection hidden="1"/>
    </xf>
    <xf numFmtId="3" fontId="12" fillId="2" borderId="81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12" fillId="2" borderId="10" xfId="0" applyFont="1" applyFill="1" applyBorder="1" applyAlignment="1" applyProtection="1">
      <alignment horizontal="center" vertical="center" wrapText="1"/>
      <protection hidden="1"/>
    </xf>
    <xf numFmtId="0" fontId="12" fillId="2" borderId="81" xfId="0" applyFont="1" applyFill="1" applyBorder="1" applyAlignment="1" applyProtection="1">
      <alignment horizontal="center" vertical="center" wrapText="1"/>
      <protection hidden="1"/>
    </xf>
    <xf numFmtId="3" fontId="12" fillId="0" borderId="81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54" xfId="0" applyFont="1" applyFill="1" applyBorder="1" applyAlignment="1" applyProtection="1">
      <alignment horizontal="center" vertical="center" wrapText="1"/>
      <protection hidden="1"/>
    </xf>
    <xf numFmtId="3" fontId="12" fillId="0" borderId="66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133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135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75" xfId="0" applyNumberFormat="1" applyFont="1" applyFill="1" applyBorder="1" applyAlignment="1" applyProtection="1">
      <alignment horizontal="center" vertical="center" readingOrder="2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vertical="center"/>
      <protection hidden="1"/>
    </xf>
    <xf numFmtId="3" fontId="6" fillId="2" borderId="18" xfId="0" applyNumberFormat="1" applyFont="1" applyFill="1" applyBorder="1" applyAlignment="1" applyProtection="1">
      <alignment horizontal="center" vertical="center" readingOrder="2"/>
      <protection hidden="1"/>
    </xf>
    <xf numFmtId="164" fontId="6" fillId="4" borderId="25" xfId="1" applyFont="1" applyFill="1" applyBorder="1" applyAlignment="1" applyProtection="1">
      <alignment horizontal="center" vertical="center" readingOrder="2"/>
      <protection hidden="1"/>
    </xf>
    <xf numFmtId="164" fontId="6" fillId="4" borderId="31" xfId="1" applyFont="1" applyFill="1" applyBorder="1" applyAlignment="1" applyProtection="1">
      <alignment horizontal="center" vertical="center" readingOrder="2"/>
      <protection hidden="1"/>
    </xf>
    <xf numFmtId="164" fontId="6" fillId="4" borderId="53" xfId="1" applyFont="1" applyFill="1" applyBorder="1" applyAlignment="1" applyProtection="1">
      <alignment horizontal="center" vertical="center" readingOrder="2"/>
      <protection hidden="1"/>
    </xf>
  </cellXfs>
  <cellStyles count="4">
    <cellStyle name="Comma" xfId="1" builtinId="3"/>
    <cellStyle name="Comma 2" xfId="3" xr:uid="{5CBC7189-2383-4390-80DD-09C7230405EF}"/>
    <cellStyle name="Hyperlink" xfId="2" builtinId="8"/>
    <cellStyle name="Normal" xfId="0" builtinId="0"/>
  </cellStyles>
  <dxfs count="106"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الفردى'!$N$304:$N$309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الفردى'!$O$304:$O$309</c:f>
              <c:numCache>
                <c:formatCode>0.00%</c:formatCode>
                <c:ptCount val="6"/>
                <c:pt idx="0">
                  <c:v>0.33999999999999997</c:v>
                </c:pt>
                <c:pt idx="1">
                  <c:v>0.32661510791366893</c:v>
                </c:pt>
                <c:pt idx="2">
                  <c:v>0.34199999999999997</c:v>
                </c:pt>
                <c:pt idx="3">
                  <c:v>0.48</c:v>
                </c:pt>
                <c:pt idx="4">
                  <c:v>0.09</c:v>
                </c:pt>
                <c:pt idx="5">
                  <c:v>6.0625928247691363E-2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4240"/>
        <c:axId val="1202062672"/>
      </c:barChart>
      <c:catAx>
        <c:axId val="1202064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672"/>
        <c:crosses val="autoZero"/>
        <c:auto val="1"/>
        <c:lblAlgn val="ctr"/>
        <c:lblOffset val="100"/>
        <c:noMultiLvlLbl val="0"/>
      </c:catAx>
      <c:valAx>
        <c:axId val="1202062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بالشركات والجمعيات والمؤسسات الأهلية قياساً على الوسيط الحسابي 34.20%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الفردى'!$B$335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E4-4E91-B5EF-6DC9E20E33F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E4-4E91-B5EF-6DC9E20E33F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4-4E91-B5EF-6DC9E20E33F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E4-4E91-B5EF-6DC9E20E33F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E4-4E91-B5EF-6DC9E20E33F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E4-4E91-B5EF-6DC9E20E33F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E4-4E91-B5EF-6DC9E20E33F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CE4-4E91-B5EF-6DC9E20E33F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CE4-4E91-B5EF-6DC9E20E33F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CE4-4E91-B5EF-6DC9E20E33F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CE4-4E91-B5EF-6DC9E20E33F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CE4-4E91-B5EF-6DC9E20E33F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CE4-4E91-B5EF-6DC9E20E33F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CE4-4E91-B5EF-6DC9E20E33F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CE4-4E91-B5EF-6DC9E20E33F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CE4-4E91-B5EF-6DC9E20E33F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CE4-4E91-B5EF-6DC9E20E33F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CE4-4E91-B5EF-6DC9E20E33F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CE4-4E91-B5EF-6DC9E20E33F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CE4-4E91-B5EF-6DC9E20E33F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CE4-4E91-B5EF-6DC9E20E33F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CE4-4E91-B5EF-6DC9E20E33F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7CE4-4E91-B5EF-6DC9E20E33F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7CE4-4E91-B5EF-6DC9E20E33F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7CE4-4E91-B5EF-6DC9E20E33F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7CE4-4E91-B5EF-6DC9E20E33F9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7CE4-4E91-B5EF-6DC9E20E33F9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CE4-4E91-B5EF-6DC9E20E33F9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CE4-4E91-B5EF-6DC9E20E33F9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CE4-4E91-B5EF-6DC9E20E33F9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7CE4-4E91-B5EF-6DC9E20E33F9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7CE4-4E91-B5EF-6DC9E20E33F9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7CE4-4E91-B5EF-6DC9E20E33F9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7CE4-4E91-B5EF-6DC9E20E33F9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7CE4-4E91-B5EF-6DC9E20E33F9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7CE4-4E91-B5EF-6DC9E20E33F9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7CE4-4E91-B5EF-6DC9E20E33F9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7CE4-4E91-B5EF-6DC9E20E33F9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7CE4-4E91-B5EF-6DC9E20E33F9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7CE4-4E91-B5EF-6DC9E20E33F9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7CE4-4E91-B5EF-6DC9E20E33F9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7CE4-4E91-B5EF-6DC9E20E33F9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7CE4-4E91-B5EF-6DC9E20E33F9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7CE4-4E91-B5EF-6DC9E20E33F9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7CE4-4E91-B5EF-6DC9E20E33F9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7CE4-4E91-B5EF-6DC9E20E33F9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7CE4-4E91-B5EF-6DC9E20E33F9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7CE4-4E91-B5EF-6DC9E20E33F9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7CE4-4E91-B5EF-6DC9E20E33F9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7CE4-4E91-B5EF-6DC9E20E33F9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7CE4-4E91-B5EF-6DC9E20E33F9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7CE4-4E91-B5EF-6DC9E20E33F9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7CE4-4E91-B5EF-6DC9E20E33F9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7CE4-4E91-B5EF-6DC9E20E33F9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7CE4-4E91-B5EF-6DC9E20E33F9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7CE4-4E91-B5EF-6DC9E20E33F9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7CE4-4E91-B5EF-6DC9E20E33F9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7CE4-4E91-B5EF-6DC9E20E33F9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7CE4-4E91-B5EF-6DC9E20E33F9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7CE4-4E91-B5EF-6DC9E20E33F9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7CE4-4E91-B5EF-6DC9E20E33F9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7CE4-4E91-B5EF-6DC9E20E33F9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7CE4-4E91-B5EF-6DC9E20E33F9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7CE4-4E91-B5EF-6DC9E20E33F9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7CE4-4E91-B5EF-6DC9E20E33F9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7CE4-4E91-B5EF-6DC9E20E33F9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7CE4-4E91-B5EF-6DC9E20E33F9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7CE4-4E91-B5EF-6DC9E20E33F9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7CE4-4E91-B5EF-6DC9E20E33F9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7CE4-4E91-B5EF-6DC9E20E33F9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7CE4-4E91-B5EF-6DC9E20E33F9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7CE4-4E91-B5EF-6DC9E20E33F9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7CE4-4E91-B5EF-6DC9E20E33F9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7CE4-4E91-B5EF-6DC9E20E33F9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7CE4-4E91-B5EF-6DC9E20E33F9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7CE4-4E91-B5EF-6DC9E20E33F9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7CE4-4E91-B5EF-6DC9E20E33F9}"/>
              </c:ext>
            </c:extLst>
          </c:dPt>
          <c:dLbls>
            <c:dLbl>
              <c:idx val="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E4-4E91-B5EF-6DC9E20E33F9}"/>
                </c:ext>
              </c:extLst>
            </c:dLbl>
            <c:dLbl>
              <c:idx val="4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7CE4-4E91-B5EF-6DC9E20E33F9}"/>
                </c:ext>
              </c:extLst>
            </c:dLbl>
            <c:dLbl>
              <c:idx val="59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7CE4-4E91-B5EF-6DC9E20E33F9}"/>
                </c:ext>
              </c:extLst>
            </c:dLbl>
            <c:dLbl>
              <c:idx val="6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7CE4-4E91-B5EF-6DC9E20E33F9}"/>
                </c:ext>
              </c:extLst>
            </c:dLbl>
            <c:dLbl>
              <c:idx val="7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8D-7CE4-4E91-B5EF-6DC9E20E33F9}"/>
                </c:ext>
              </c:extLst>
            </c:dLbl>
            <c:dLbl>
              <c:idx val="10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9162-4297-8B4A-C5CD191A7E6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الفردى'!$A$336:$A$439</c:f>
              <c:strCache>
                <c:ptCount val="104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الجمعية الانجيلية للتنمية المتواصلة بالمنيا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الطفولة والتنمية </c:v>
                </c:pt>
                <c:pt idx="16">
                  <c:v>المستقبل للتمويل الأصغر</c:v>
                </c:pt>
                <c:pt idx="17">
                  <c:v>المشروعات الصغيرة والحرفية</c:v>
                </c:pt>
                <c:pt idx="18">
                  <c:v>المشروعات الصغيرة والحرفية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المشروعات الصغيرة والحرفية</c:v>
                </c:pt>
                <c:pt idx="22">
                  <c:v>المصرية للتنمية الشاملة</c:v>
                </c:pt>
                <c:pt idx="23">
                  <c:v>المؤسسة المصرية للتمويل</c:v>
                </c:pt>
                <c:pt idx="24">
                  <c:v>المؤسسة المصرية للتمويل</c:v>
                </c:pt>
                <c:pt idx="25">
                  <c:v>إرادة</c:v>
                </c:pt>
                <c:pt idx="26">
                  <c:v>إرادة</c:v>
                </c:pt>
                <c:pt idx="27">
                  <c:v>إنجاز</c:v>
                </c:pt>
                <c:pt idx="28">
                  <c:v>إنجاز</c:v>
                </c:pt>
                <c:pt idx="29">
                  <c:v>أبو ظبي الإسلامي
(أرزاق)</c:v>
                </c:pt>
                <c:pt idx="30">
                  <c:v>أمان</c:v>
                </c:pt>
                <c:pt idx="31">
                  <c:v>أمان</c:v>
                </c:pt>
                <c:pt idx="32">
                  <c:v>أنا المصري</c:v>
                </c:pt>
                <c:pt idx="33">
                  <c:v>باب رزق جميل</c:v>
                </c:pt>
                <c:pt idx="34">
                  <c:v>بدايتي</c:v>
                </c:pt>
                <c:pt idx="35">
                  <c:v>بدايتي</c:v>
                </c:pt>
                <c:pt idx="36">
                  <c:v>بدايتي</c:v>
                </c:pt>
                <c:pt idx="37">
                  <c:v>بساطة</c:v>
                </c:pt>
                <c:pt idx="38">
                  <c:v>تساهيل</c:v>
                </c:pt>
                <c:pt idx="39">
                  <c:v>تساهيل</c:v>
                </c:pt>
                <c:pt idx="40">
                  <c:v>تساهيل</c:v>
                </c:pt>
                <c:pt idx="41">
                  <c:v>تساهيل</c:v>
                </c:pt>
                <c:pt idx="42">
                  <c:v>تساهيل</c:v>
                </c:pt>
                <c:pt idx="43">
                  <c:v>تنمية</c:v>
                </c:pt>
                <c:pt idx="44">
                  <c:v>تنمية</c:v>
                </c:pt>
                <c:pt idx="45">
                  <c:v>تنمية</c:v>
                </c:pt>
                <c:pt idx="46">
                  <c:v>تنمية</c:v>
                </c:pt>
                <c:pt idx="47">
                  <c:v>تنمية</c:v>
                </c:pt>
                <c:pt idx="48">
                  <c:v>جمعية تنمية المجتمع بنشيل</c:v>
                </c:pt>
                <c:pt idx="49">
                  <c:v>رجال أعمال الدقهلية</c:v>
                </c:pt>
                <c:pt idx="50">
                  <c:v>رجال أعمال الدقهلية</c:v>
                </c:pt>
                <c:pt idx="51">
                  <c:v>رجال أعمال الشرقية</c:v>
                </c:pt>
                <c:pt idx="52">
                  <c:v>رجال أعمال إسكندرية</c:v>
                </c:pt>
                <c:pt idx="53">
                  <c:v>رجال أعمال أسوان</c:v>
                </c:pt>
                <c:pt idx="54">
                  <c:v>ريديك</c:v>
                </c:pt>
                <c:pt idx="55">
                  <c:v>ريديك</c:v>
                </c:pt>
                <c:pt idx="56">
                  <c:v>ريديك</c:v>
                </c:pt>
                <c:pt idx="57">
                  <c:v>ريديك</c:v>
                </c:pt>
                <c:pt idx="58">
                  <c:v>ريديك</c:v>
                </c:pt>
                <c:pt idx="59">
                  <c:v>ريديك</c:v>
                </c:pt>
                <c:pt idx="60">
                  <c:v>سندة</c:v>
                </c:pt>
                <c:pt idx="61">
                  <c:v>سيدات اعمال المستقبل</c:v>
                </c:pt>
                <c:pt idx="62">
                  <c:v>سيدات أعمال أسيوط</c:v>
                </c:pt>
                <c:pt idx="63">
                  <c:v>شاري</c:v>
                </c:pt>
                <c:pt idx="64">
                  <c:v>شاري</c:v>
                </c:pt>
                <c:pt idx="65">
                  <c:v>شباب مصر</c:v>
                </c:pt>
                <c:pt idx="66">
                  <c:v>عنوتة</c:v>
                </c:pt>
                <c:pt idx="67">
                  <c:v>فكرة</c:v>
                </c:pt>
                <c:pt idx="68">
                  <c:v>فكرة</c:v>
                </c:pt>
                <c:pt idx="69">
                  <c:v>فكرة</c:v>
                </c:pt>
                <c:pt idx="70">
                  <c:v>فوري</c:v>
                </c:pt>
                <c:pt idx="71">
                  <c:v>فوري</c:v>
                </c:pt>
                <c:pt idx="72">
                  <c:v>فوري</c:v>
                </c:pt>
                <c:pt idx="73">
                  <c:v>فوري</c:v>
                </c:pt>
                <c:pt idx="74">
                  <c:v>فوري</c:v>
                </c:pt>
                <c:pt idx="75">
                  <c:v>فوري</c:v>
                </c:pt>
                <c:pt idx="76">
                  <c:v>فوري</c:v>
                </c:pt>
                <c:pt idx="77">
                  <c:v>فوري</c:v>
                </c:pt>
                <c:pt idx="78">
                  <c:v>فوري</c:v>
                </c:pt>
                <c:pt idx="79">
                  <c:v>فوري</c:v>
                </c:pt>
                <c:pt idx="80">
                  <c:v>فوري</c:v>
                </c:pt>
                <c:pt idx="81">
                  <c:v>فوري</c:v>
                </c:pt>
                <c:pt idx="82">
                  <c:v>فوري</c:v>
                </c:pt>
                <c:pt idx="83">
                  <c:v>فوري</c:v>
                </c:pt>
                <c:pt idx="84">
                  <c:v>فوري</c:v>
                </c:pt>
                <c:pt idx="85">
                  <c:v>فوري</c:v>
                </c:pt>
                <c:pt idx="86">
                  <c:v>فوري</c:v>
                </c:pt>
                <c:pt idx="87">
                  <c:v>فوري</c:v>
                </c:pt>
                <c:pt idx="88">
                  <c:v>فينبي</c:v>
                </c:pt>
                <c:pt idx="89">
                  <c:v>فينبي</c:v>
                </c:pt>
                <c:pt idx="90">
                  <c:v>كاش</c:v>
                </c:pt>
                <c:pt idx="91">
                  <c:v>كاش</c:v>
                </c:pt>
                <c:pt idx="92">
                  <c:v>كاش</c:v>
                </c:pt>
                <c:pt idx="93">
                  <c:v>كاش</c:v>
                </c:pt>
                <c:pt idx="94">
                  <c:v>كاش</c:v>
                </c:pt>
                <c:pt idx="95">
                  <c:v>لييد</c:v>
                </c:pt>
                <c:pt idx="96">
                  <c:v>لييد</c:v>
                </c:pt>
                <c:pt idx="97">
                  <c:v>لييد</c:v>
                </c:pt>
                <c:pt idx="98">
                  <c:v>لييد</c:v>
                </c:pt>
                <c:pt idx="99">
                  <c:v>لييد</c:v>
                </c:pt>
                <c:pt idx="100">
                  <c:v>نادي رجال الأعمال بنجع حمادى</c:v>
                </c:pt>
                <c:pt idx="101">
                  <c:v>نادي رجال الأعمال بنجع حمادى</c:v>
                </c:pt>
                <c:pt idx="102">
                  <c:v>نادي رجال الأعمال بنجع حمادى</c:v>
                </c:pt>
                <c:pt idx="103">
                  <c:v>وسيلة</c:v>
                </c:pt>
              </c:strCache>
            </c:strRef>
          </c:xVal>
          <c:yVal>
            <c:numRef>
              <c:f>'أسعار التمويل الفردى'!$B$336:$B$439</c:f>
              <c:numCache>
                <c:formatCode>0.00%</c:formatCode>
                <c:ptCount val="104"/>
                <c:pt idx="0">
                  <c:v>0.29650000000000004</c:v>
                </c:pt>
                <c:pt idx="1">
                  <c:v>0.28650000000000003</c:v>
                </c:pt>
                <c:pt idx="2">
                  <c:v>0.35</c:v>
                </c:pt>
                <c:pt idx="3">
                  <c:v>0.34499999999999997</c:v>
                </c:pt>
                <c:pt idx="4">
                  <c:v>0.33999999999999997</c:v>
                </c:pt>
                <c:pt idx="5">
                  <c:v>0.3755</c:v>
                </c:pt>
                <c:pt idx="6">
                  <c:v>0.3705</c:v>
                </c:pt>
                <c:pt idx="7">
                  <c:v>0.36550000000000005</c:v>
                </c:pt>
                <c:pt idx="8">
                  <c:v>0.35550000000000004</c:v>
                </c:pt>
                <c:pt idx="9">
                  <c:v>0.34550000000000003</c:v>
                </c:pt>
                <c:pt idx="10">
                  <c:v>0.27</c:v>
                </c:pt>
                <c:pt idx="11">
                  <c:v>0.185</c:v>
                </c:pt>
                <c:pt idx="12">
                  <c:v>0.17</c:v>
                </c:pt>
                <c:pt idx="13">
                  <c:v>0.34</c:v>
                </c:pt>
                <c:pt idx="14">
                  <c:v>0.31</c:v>
                </c:pt>
                <c:pt idx="15">
                  <c:v>0.23</c:v>
                </c:pt>
                <c:pt idx="16">
                  <c:v>0.26900000000000002</c:v>
                </c:pt>
                <c:pt idx="17">
                  <c:v>0.37</c:v>
                </c:pt>
                <c:pt idx="18">
                  <c:v>0.36500000000000005</c:v>
                </c:pt>
                <c:pt idx="19">
                  <c:v>0.36250000000000004</c:v>
                </c:pt>
                <c:pt idx="20">
                  <c:v>0.36000000000000004</c:v>
                </c:pt>
                <c:pt idx="21">
                  <c:v>0.35500000000000004</c:v>
                </c:pt>
                <c:pt idx="22">
                  <c:v>0.32</c:v>
                </c:pt>
                <c:pt idx="23">
                  <c:v>0.36750000000000005</c:v>
                </c:pt>
                <c:pt idx="24">
                  <c:v>0.36500000000000005</c:v>
                </c:pt>
                <c:pt idx="25">
                  <c:v>0.375</c:v>
                </c:pt>
                <c:pt idx="26">
                  <c:v>0.34499999999999997</c:v>
                </c:pt>
                <c:pt idx="27">
                  <c:v>0.375</c:v>
                </c:pt>
                <c:pt idx="28">
                  <c:v>0.36499999999999999</c:v>
                </c:pt>
                <c:pt idx="29">
                  <c:v>0.35250000000000004</c:v>
                </c:pt>
                <c:pt idx="30">
                  <c:v>0.375</c:v>
                </c:pt>
                <c:pt idx="31">
                  <c:v>0.32500000000000001</c:v>
                </c:pt>
                <c:pt idx="32">
                  <c:v>0.34199999999999997</c:v>
                </c:pt>
                <c:pt idx="33">
                  <c:v>0.30499999999999999</c:v>
                </c:pt>
                <c:pt idx="34">
                  <c:v>0.38</c:v>
                </c:pt>
                <c:pt idx="35">
                  <c:v>0.36</c:v>
                </c:pt>
                <c:pt idx="36">
                  <c:v>0.30000000000000004</c:v>
                </c:pt>
                <c:pt idx="37">
                  <c:v>0.42</c:v>
                </c:pt>
                <c:pt idx="38">
                  <c:v>0.33710000000000001</c:v>
                </c:pt>
                <c:pt idx="39">
                  <c:v>0.33050000000000002</c:v>
                </c:pt>
                <c:pt idx="40">
                  <c:v>0.32550000000000001</c:v>
                </c:pt>
                <c:pt idx="41">
                  <c:v>0.3231</c:v>
                </c:pt>
                <c:pt idx="42">
                  <c:v>0.3115</c:v>
                </c:pt>
                <c:pt idx="43">
                  <c:v>0.3725</c:v>
                </c:pt>
                <c:pt idx="44">
                  <c:v>0.36249999999999999</c:v>
                </c:pt>
                <c:pt idx="45">
                  <c:v>0.35250000000000004</c:v>
                </c:pt>
                <c:pt idx="46">
                  <c:v>0.33250000000000002</c:v>
                </c:pt>
                <c:pt idx="47">
                  <c:v>0.26</c:v>
                </c:pt>
                <c:pt idx="48">
                  <c:v>0.16999999999999998</c:v>
                </c:pt>
                <c:pt idx="49">
                  <c:v>0.30500000000000005</c:v>
                </c:pt>
                <c:pt idx="50">
                  <c:v>0.27500000000000002</c:v>
                </c:pt>
                <c:pt idx="51">
                  <c:v>0.29000000000000004</c:v>
                </c:pt>
                <c:pt idx="52">
                  <c:v>0.32750000000000001</c:v>
                </c:pt>
                <c:pt idx="53">
                  <c:v>0.32999999999999996</c:v>
                </c:pt>
                <c:pt idx="54">
                  <c:v>0.34499999999999997</c:v>
                </c:pt>
                <c:pt idx="55">
                  <c:v>0.33999999999999997</c:v>
                </c:pt>
                <c:pt idx="56">
                  <c:v>0.26</c:v>
                </c:pt>
                <c:pt idx="57">
                  <c:v>0.21</c:v>
                </c:pt>
                <c:pt idx="58">
                  <c:v>0.18</c:v>
                </c:pt>
                <c:pt idx="59">
                  <c:v>0.09</c:v>
                </c:pt>
                <c:pt idx="60">
                  <c:v>0.40500000000000003</c:v>
                </c:pt>
                <c:pt idx="61">
                  <c:v>0.33750000000000002</c:v>
                </c:pt>
                <c:pt idx="62">
                  <c:v>0.26500000000000001</c:v>
                </c:pt>
                <c:pt idx="63">
                  <c:v>0.34749999999999998</c:v>
                </c:pt>
                <c:pt idx="64">
                  <c:v>0.34499999999999997</c:v>
                </c:pt>
                <c:pt idx="65">
                  <c:v>0.25</c:v>
                </c:pt>
                <c:pt idx="66">
                  <c:v>0.46749999999999997</c:v>
                </c:pt>
                <c:pt idx="67">
                  <c:v>0.30000000000000004</c:v>
                </c:pt>
                <c:pt idx="68">
                  <c:v>0.23</c:v>
                </c:pt>
                <c:pt idx="69">
                  <c:v>0.16</c:v>
                </c:pt>
                <c:pt idx="70">
                  <c:v>0.48</c:v>
                </c:pt>
                <c:pt idx="71">
                  <c:v>0.35809999999999997</c:v>
                </c:pt>
                <c:pt idx="72">
                  <c:v>0.35159999999999997</c:v>
                </c:pt>
                <c:pt idx="73">
                  <c:v>0.3513</c:v>
                </c:pt>
                <c:pt idx="74">
                  <c:v>0.35049999999999998</c:v>
                </c:pt>
                <c:pt idx="75">
                  <c:v>0.34409999999999996</c:v>
                </c:pt>
                <c:pt idx="76">
                  <c:v>0.34399999999999997</c:v>
                </c:pt>
                <c:pt idx="77">
                  <c:v>0.34099999999999997</c:v>
                </c:pt>
                <c:pt idx="78">
                  <c:v>0.33910000000000001</c:v>
                </c:pt>
                <c:pt idx="79">
                  <c:v>0.33699999999999997</c:v>
                </c:pt>
                <c:pt idx="80">
                  <c:v>0.3367</c:v>
                </c:pt>
                <c:pt idx="81">
                  <c:v>0.33129999999999998</c:v>
                </c:pt>
                <c:pt idx="82">
                  <c:v>0.33</c:v>
                </c:pt>
                <c:pt idx="83">
                  <c:v>0.3286</c:v>
                </c:pt>
                <c:pt idx="84">
                  <c:v>0.32669999999999999</c:v>
                </c:pt>
                <c:pt idx="85">
                  <c:v>0.32369999999999999</c:v>
                </c:pt>
                <c:pt idx="86">
                  <c:v>0.31850000000000001</c:v>
                </c:pt>
                <c:pt idx="87">
                  <c:v>0.31629999999999997</c:v>
                </c:pt>
                <c:pt idx="88">
                  <c:v>0.39900000000000002</c:v>
                </c:pt>
                <c:pt idx="89">
                  <c:v>0.39150000000000001</c:v>
                </c:pt>
                <c:pt idx="90">
                  <c:v>0.38549999999999995</c:v>
                </c:pt>
                <c:pt idx="91">
                  <c:v>0.38300000000000001</c:v>
                </c:pt>
                <c:pt idx="92">
                  <c:v>0.37350000000000005</c:v>
                </c:pt>
                <c:pt idx="93">
                  <c:v>0.35499999999999998</c:v>
                </c:pt>
                <c:pt idx="94">
                  <c:v>0.33999999999999997</c:v>
                </c:pt>
                <c:pt idx="95">
                  <c:v>0.24030000000000001</c:v>
                </c:pt>
                <c:pt idx="96">
                  <c:v>0.23530000000000001</c:v>
                </c:pt>
                <c:pt idx="97">
                  <c:v>0.2303</c:v>
                </c:pt>
                <c:pt idx="98">
                  <c:v>0.21030000000000001</c:v>
                </c:pt>
                <c:pt idx="99">
                  <c:v>0.20530000000000001</c:v>
                </c:pt>
                <c:pt idx="100">
                  <c:v>0.32100000000000001</c:v>
                </c:pt>
                <c:pt idx="101">
                  <c:v>0.307</c:v>
                </c:pt>
                <c:pt idx="102">
                  <c:v>0.30599999999999999</c:v>
                </c:pt>
                <c:pt idx="103">
                  <c:v>0.40649999999999997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7CE4-4E91-B5EF-6DC9E20E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4832"/>
        <c:axId val="1202057968"/>
      </c:scatterChart>
      <c:valAx>
        <c:axId val="1202054832"/>
        <c:scaling>
          <c:orientation val="maxMin"/>
          <c:max val="11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968"/>
        <c:crosses val="autoZero"/>
        <c:crossBetween val="midCat"/>
      </c:valAx>
      <c:valAx>
        <c:axId val="1202057968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بالشركات والجمعيات والمؤسسات الأهلية قياساً على الوسيط الحسابي 33.71%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الفردى'!$E$335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93-43A8-BB8A-69437755F49C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93-43A8-BB8A-69437755F49C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93-43A8-BB8A-69437755F49C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93-43A8-BB8A-69437755F49C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93-43A8-BB8A-69437755F49C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93-43A8-BB8A-69437755F49C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93-43A8-BB8A-69437755F49C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93-43A8-BB8A-69437755F49C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93-43A8-BB8A-69437755F49C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93-43A8-BB8A-69437755F49C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93-43A8-BB8A-69437755F49C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93-43A8-BB8A-69437755F49C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93-43A8-BB8A-69437755F49C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93-43A8-BB8A-69437755F49C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293-43A8-BB8A-69437755F49C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293-43A8-BB8A-69437755F49C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293-43A8-BB8A-69437755F49C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293-43A8-BB8A-69437755F49C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293-43A8-BB8A-69437755F49C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293-43A8-BB8A-69437755F49C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293-43A8-BB8A-69437755F49C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0293-43A8-BB8A-69437755F49C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0293-43A8-BB8A-69437755F49C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0293-43A8-BB8A-69437755F49C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0293-43A8-BB8A-69437755F49C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0293-43A8-BB8A-69437755F49C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0293-43A8-BB8A-69437755F49C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0293-43A8-BB8A-69437755F49C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0293-43A8-BB8A-69437755F49C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0293-43A8-BB8A-69437755F49C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0293-43A8-BB8A-69437755F49C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0293-43A8-BB8A-69437755F49C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0293-43A8-BB8A-69437755F49C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0293-43A8-BB8A-69437755F49C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0293-43A8-BB8A-69437755F49C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0293-43A8-BB8A-69437755F49C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0293-43A8-BB8A-69437755F49C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0293-43A8-BB8A-69437755F49C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0293-43A8-BB8A-69437755F49C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0293-43A8-BB8A-69437755F49C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0293-43A8-BB8A-69437755F49C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0293-43A8-BB8A-69437755F49C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0293-43A8-BB8A-69437755F49C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0293-43A8-BB8A-69437755F49C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0293-43A8-BB8A-69437755F49C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0293-43A8-BB8A-69437755F49C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0293-43A8-BB8A-69437755F49C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0293-43A8-BB8A-69437755F49C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0293-43A8-BB8A-69437755F49C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0293-43A8-BB8A-69437755F49C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0293-43A8-BB8A-69437755F49C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0293-43A8-BB8A-69437755F49C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0293-43A8-BB8A-69437755F49C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0293-43A8-BB8A-69437755F49C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0293-43A8-BB8A-69437755F49C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0293-43A8-BB8A-69437755F49C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0293-43A8-BB8A-69437755F49C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0293-43A8-BB8A-69437755F49C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0293-43A8-BB8A-69437755F49C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0293-43A8-BB8A-69437755F49C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0293-43A8-BB8A-69437755F49C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0293-43A8-BB8A-69437755F49C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0293-43A8-BB8A-69437755F49C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0293-43A8-BB8A-69437755F49C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0293-43A8-BB8A-69437755F49C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0293-43A8-BB8A-69437755F49C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0293-43A8-BB8A-69437755F49C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0293-43A8-BB8A-69437755F49C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0293-43A8-BB8A-69437755F49C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0293-43A8-BB8A-69437755F49C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0293-43A8-BB8A-69437755F49C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0293-43A8-BB8A-69437755F49C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0293-43A8-BB8A-69437755F49C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0293-43A8-BB8A-69437755F49C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0293-43A8-BB8A-69437755F49C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0293-43A8-BB8A-69437755F49C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0293-43A8-BB8A-69437755F49C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0293-43A8-BB8A-69437755F49C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0293-43A8-BB8A-69437755F49C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0293-43A8-BB8A-69437755F49C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0293-43A8-BB8A-69437755F49C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0293-43A8-BB8A-69437755F49C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0293-43A8-BB8A-69437755F49C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0293-43A8-BB8A-69437755F49C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0293-43A8-BB8A-69437755F49C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0293-43A8-BB8A-69437755F49C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0293-43A8-BB8A-69437755F49C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0293-43A8-BB8A-69437755F49C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0293-43A8-BB8A-69437755F49C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0293-43A8-BB8A-69437755F49C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0293-43A8-BB8A-69437755F49C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0293-43A8-BB8A-69437755F49C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0293-43A8-BB8A-69437755F49C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0293-43A8-BB8A-69437755F49C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0293-43A8-BB8A-69437755F49C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0293-43A8-BB8A-69437755F49C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0293-43A8-BB8A-69437755F49C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0293-43A8-BB8A-69437755F49C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0293-43A8-BB8A-69437755F49C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0293-43A8-BB8A-69437755F49C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0293-43A8-BB8A-69437755F49C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0293-43A8-BB8A-69437755F49C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0293-43A8-BB8A-69437755F49C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0293-43A8-BB8A-69437755F49C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0293-43A8-BB8A-69437755F49C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0293-43A8-BB8A-69437755F49C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0293-43A8-BB8A-69437755F49C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0293-43A8-BB8A-69437755F49C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0293-43A8-BB8A-69437755F49C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0293-43A8-BB8A-69437755F49C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0293-43A8-BB8A-69437755F49C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0293-43A8-BB8A-69437755F49C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0293-43A8-BB8A-69437755F49C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0293-43A8-BB8A-69437755F49C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0293-43A8-BB8A-69437755F49C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0293-43A8-BB8A-69437755F49C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0293-43A8-BB8A-69437755F49C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0293-43A8-BB8A-69437755F49C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0293-43A8-BB8A-69437755F49C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0293-43A8-BB8A-69437755F49C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0293-43A8-BB8A-69437755F49C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0293-43A8-BB8A-69437755F49C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0293-43A8-BB8A-69437755F49C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0293-43A8-BB8A-69437755F49C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0293-43A8-BB8A-69437755F49C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0293-43A8-BB8A-69437755F49C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0293-43A8-BB8A-69437755F49C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0293-43A8-BB8A-69437755F49C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0293-43A8-BB8A-69437755F49C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0293-43A8-BB8A-69437755F49C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0293-43A8-BB8A-69437755F49C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0293-43A8-BB8A-69437755F49C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0293-43A8-BB8A-69437755F49C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0293-43A8-BB8A-69437755F49C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0293-43A8-BB8A-69437755F49C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0293-43A8-BB8A-69437755F49C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0293-43A8-BB8A-69437755F49C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0293-43A8-BB8A-69437755F49C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0293-43A8-BB8A-69437755F49C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0293-43A8-BB8A-69437755F49C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0293-43A8-BB8A-69437755F49C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0293-43A8-BB8A-69437755F49C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0293-43A8-BB8A-69437755F49C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0293-43A8-BB8A-69437755F49C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0293-43A8-BB8A-69437755F49C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0293-43A8-BB8A-69437755F49C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0293-43A8-BB8A-69437755F49C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0293-43A8-BB8A-69437755F49C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0293-43A8-BB8A-69437755F49C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0293-43A8-BB8A-69437755F49C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0293-43A8-BB8A-69437755F49C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0293-43A8-BB8A-69437755F49C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0293-43A8-BB8A-69437755F49C}"/>
              </c:ext>
            </c:extLst>
          </c:dPt>
          <c:dLbls>
            <c:dLbl>
              <c:idx val="34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0293-43A8-BB8A-69437755F49C}"/>
                </c:ext>
              </c:extLst>
            </c:dLbl>
            <c:dLbl>
              <c:idx val="45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5B-0293-43A8-BB8A-69437755F49C}"/>
                </c:ext>
              </c:extLst>
            </c:dLbl>
            <c:dLbl>
              <c:idx val="10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B-0293-43A8-BB8A-69437755F49C}"/>
                </c:ext>
              </c:extLst>
            </c:dLbl>
            <c:dLbl>
              <c:idx val="117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EB-0293-43A8-BB8A-69437755F49C}"/>
                </c:ext>
              </c:extLst>
            </c:dLbl>
            <c:dLbl>
              <c:idx val="124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F9-0293-43A8-BB8A-69437755F49C}"/>
                </c:ext>
              </c:extLst>
            </c:dLbl>
            <c:dLbl>
              <c:idx val="143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1F-0293-43A8-BB8A-69437755F49C}"/>
                </c:ext>
              </c:extLst>
            </c:dLbl>
            <c:spPr>
              <a:solidFill>
                <a:srgbClr val="C0504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الفردى'!$D$336:$D$508</c:f>
              <c:strCache>
                <c:ptCount val="173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الأولى</c:v>
                </c:pt>
                <c:pt idx="6">
                  <c:v>الأولى</c:v>
                </c:pt>
                <c:pt idx="7">
                  <c:v>الأولى</c:v>
                </c:pt>
                <c:pt idx="8">
                  <c:v>الأولى</c:v>
                </c:pt>
                <c:pt idx="9">
                  <c:v>الأولى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الجمعية الانجيلية للتنمية المتواصلة بالمنيا</c:v>
                </c:pt>
                <c:pt idx="16">
                  <c:v>الجمعية الانجيلية للتنمية المتواصلة بالمنيا</c:v>
                </c:pt>
                <c:pt idx="17">
                  <c:v>الجمعية الانجيلية للتنمية المتواصلة بالمنيا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الجمعية الإقليمية</c:v>
                </c:pt>
                <c:pt idx="25">
                  <c:v>الجمعية الإقليمية</c:v>
                </c:pt>
                <c:pt idx="26">
                  <c:v>الخير</c:v>
                </c:pt>
                <c:pt idx="27">
                  <c:v>الخير</c:v>
                </c:pt>
                <c:pt idx="28">
                  <c:v>الخير</c:v>
                </c:pt>
                <c:pt idx="29">
                  <c:v>الخير</c:v>
                </c:pt>
                <c:pt idx="30">
                  <c:v>الصعيد للتربية والتنمية</c:v>
                </c:pt>
                <c:pt idx="31">
                  <c:v>الطفولة والتنمية </c:v>
                </c:pt>
                <c:pt idx="32">
                  <c:v>المبادرة</c:v>
                </c:pt>
                <c:pt idx="33">
                  <c:v>المبادرة</c:v>
                </c:pt>
                <c:pt idx="34">
                  <c:v>المبادرة</c:v>
                </c:pt>
                <c:pt idx="35">
                  <c:v>المبادرة</c:v>
                </c:pt>
                <c:pt idx="36">
                  <c:v>المبادرة</c:v>
                </c:pt>
                <c:pt idx="37">
                  <c:v>المرأة الريفية والحضرية</c:v>
                </c:pt>
                <c:pt idx="38">
                  <c:v>المرأة الريفية والحضرية</c:v>
                </c:pt>
                <c:pt idx="39">
                  <c:v>المستقبل للتمويل الأصغر</c:v>
                </c:pt>
                <c:pt idx="40">
                  <c:v>المشروعات الصغيرة والحرفية</c:v>
                </c:pt>
                <c:pt idx="41">
                  <c:v>المشروعات الصغيرة والحرفية</c:v>
                </c:pt>
                <c:pt idx="42">
                  <c:v>المشروعات الصغيرة والحرفية</c:v>
                </c:pt>
                <c:pt idx="43">
                  <c:v>المشروعات الصغيرة والحرفية</c:v>
                </c:pt>
                <c:pt idx="44">
                  <c:v>المشروعات الصغيرة والحرفية</c:v>
                </c:pt>
                <c:pt idx="45">
                  <c:v>المصرية للتنمية الشاملة</c:v>
                </c:pt>
                <c:pt idx="46">
                  <c:v>المؤسسة المصرية للتمويل</c:v>
                </c:pt>
                <c:pt idx="47">
                  <c:v>المؤسسة المصرية للتمويل</c:v>
                </c:pt>
                <c:pt idx="48">
                  <c:v>إرادة</c:v>
                </c:pt>
                <c:pt idx="49">
                  <c:v>إرادة</c:v>
                </c:pt>
                <c:pt idx="50">
                  <c:v>إرادة</c:v>
                </c:pt>
                <c:pt idx="51">
                  <c:v>إرادة</c:v>
                </c:pt>
                <c:pt idx="52">
                  <c:v>إرادة</c:v>
                </c:pt>
                <c:pt idx="53">
                  <c:v>إنجاز</c:v>
                </c:pt>
                <c:pt idx="54">
                  <c:v>إنجاز</c:v>
                </c:pt>
                <c:pt idx="55">
                  <c:v>إنجاز</c:v>
                </c:pt>
                <c:pt idx="56">
                  <c:v>أبو ظبي الإسلامي
(أرزاق)</c:v>
                </c:pt>
                <c:pt idx="57">
                  <c:v>أمان</c:v>
                </c:pt>
                <c:pt idx="58">
                  <c:v>أمان</c:v>
                </c:pt>
                <c:pt idx="59">
                  <c:v>أمان</c:v>
                </c:pt>
                <c:pt idx="60">
                  <c:v>أنا المصري</c:v>
                </c:pt>
                <c:pt idx="61">
                  <c:v>باب رزق جميل</c:v>
                </c:pt>
                <c:pt idx="62">
                  <c:v>بدايتي</c:v>
                </c:pt>
                <c:pt idx="63">
                  <c:v>بدايتي</c:v>
                </c:pt>
                <c:pt idx="64">
                  <c:v>بدايتي</c:v>
                </c:pt>
                <c:pt idx="65">
                  <c:v>بساطة</c:v>
                </c:pt>
                <c:pt idx="66">
                  <c:v>تساهيل</c:v>
                </c:pt>
                <c:pt idx="67">
                  <c:v>تساهيل</c:v>
                </c:pt>
                <c:pt idx="68">
                  <c:v>تساهيل</c:v>
                </c:pt>
                <c:pt idx="69">
                  <c:v>تساهيل</c:v>
                </c:pt>
                <c:pt idx="70">
                  <c:v>تساهيل</c:v>
                </c:pt>
                <c:pt idx="71">
                  <c:v>تمكين</c:v>
                </c:pt>
                <c:pt idx="72">
                  <c:v>تمكين</c:v>
                </c:pt>
                <c:pt idx="73">
                  <c:v>تمكين</c:v>
                </c:pt>
                <c:pt idx="74">
                  <c:v>تمكين</c:v>
                </c:pt>
                <c:pt idx="75">
                  <c:v>تمويلي</c:v>
                </c:pt>
                <c:pt idx="76">
                  <c:v>تمويلي</c:v>
                </c:pt>
                <c:pt idx="77">
                  <c:v>تمويلي</c:v>
                </c:pt>
                <c:pt idx="78">
                  <c:v>تنمية</c:v>
                </c:pt>
                <c:pt idx="79">
                  <c:v>تنمية</c:v>
                </c:pt>
                <c:pt idx="80">
                  <c:v>تنمية</c:v>
                </c:pt>
                <c:pt idx="81">
                  <c:v>تنمية</c:v>
                </c:pt>
                <c:pt idx="82">
                  <c:v>تنمية</c:v>
                </c:pt>
                <c:pt idx="83">
                  <c:v>تنمية الأسرة والمجتمع بالفيوم</c:v>
                </c:pt>
                <c:pt idx="84">
                  <c:v>جمعية بني سويف</c:v>
                </c:pt>
                <c:pt idx="85">
                  <c:v>جمعية بورسعيد</c:v>
                </c:pt>
                <c:pt idx="86">
                  <c:v>جمعية بورسعيد</c:v>
                </c:pt>
                <c:pt idx="87">
                  <c:v>جمعية تنمية المجتمع بنشيل</c:v>
                </c:pt>
                <c:pt idx="88">
                  <c:v>جمعية تنمية المجتمع بنشيل</c:v>
                </c:pt>
                <c:pt idx="89">
                  <c:v>جمعية سجين قطور</c:v>
                </c:pt>
                <c:pt idx="90">
                  <c:v>جمعية سجين قطور</c:v>
                </c:pt>
                <c:pt idx="91">
                  <c:v>رجال أعمال الدقهلية</c:v>
                </c:pt>
                <c:pt idx="92">
                  <c:v>رجال أعمال الدقهلية</c:v>
                </c:pt>
                <c:pt idx="93">
                  <c:v>رجال أعمال الشرقية</c:v>
                </c:pt>
                <c:pt idx="94">
                  <c:v>رجال أعمال إسكندرية</c:v>
                </c:pt>
                <c:pt idx="95">
                  <c:v>رجال أعمال أسوان</c:v>
                </c:pt>
                <c:pt idx="96">
                  <c:v>ريديك</c:v>
                </c:pt>
                <c:pt idx="97">
                  <c:v>ريديك</c:v>
                </c:pt>
                <c:pt idx="98">
                  <c:v>ريديك</c:v>
                </c:pt>
                <c:pt idx="99">
                  <c:v>ريديك</c:v>
                </c:pt>
                <c:pt idx="100">
                  <c:v>ريديك</c:v>
                </c:pt>
                <c:pt idx="101">
                  <c:v>ريديك</c:v>
                </c:pt>
                <c:pt idx="102">
                  <c:v>ريفي</c:v>
                </c:pt>
                <c:pt idx="103">
                  <c:v>ريفي</c:v>
                </c:pt>
                <c:pt idx="104">
                  <c:v>ريفي</c:v>
                </c:pt>
                <c:pt idx="105">
                  <c:v>سندة</c:v>
                </c:pt>
                <c:pt idx="106">
                  <c:v>سندة</c:v>
                </c:pt>
                <c:pt idx="107">
                  <c:v>سندة</c:v>
                </c:pt>
                <c:pt idx="108">
                  <c:v>سندة</c:v>
                </c:pt>
                <c:pt idx="109">
                  <c:v>سندة</c:v>
                </c:pt>
                <c:pt idx="110">
                  <c:v>سندة</c:v>
                </c:pt>
                <c:pt idx="111">
                  <c:v>سندة</c:v>
                </c:pt>
                <c:pt idx="112">
                  <c:v>سندة</c:v>
                </c:pt>
                <c:pt idx="113">
                  <c:v>سيدات اعمال المستقبل</c:v>
                </c:pt>
                <c:pt idx="114">
                  <c:v>سيدات أعمال أسيوط</c:v>
                </c:pt>
                <c:pt idx="115">
                  <c:v>شاري</c:v>
                </c:pt>
                <c:pt idx="116">
                  <c:v>شاري</c:v>
                </c:pt>
                <c:pt idx="117">
                  <c:v>شباب مصر</c:v>
                </c:pt>
                <c:pt idx="118">
                  <c:v>علشانك يا بلدى</c:v>
                </c:pt>
                <c:pt idx="119">
                  <c:v>علشانك يا بلدى</c:v>
                </c:pt>
                <c:pt idx="120">
                  <c:v>عنوتة</c:v>
                </c:pt>
                <c:pt idx="121">
                  <c:v>فكرة</c:v>
                </c:pt>
                <c:pt idx="122">
                  <c:v>فكرة</c:v>
                </c:pt>
                <c:pt idx="123">
                  <c:v>فكرة</c:v>
                </c:pt>
                <c:pt idx="124">
                  <c:v>فوري</c:v>
                </c:pt>
                <c:pt idx="125">
                  <c:v>فوري</c:v>
                </c:pt>
                <c:pt idx="126">
                  <c:v>فوري</c:v>
                </c:pt>
                <c:pt idx="127">
                  <c:v>فوري</c:v>
                </c:pt>
                <c:pt idx="128">
                  <c:v>فوري</c:v>
                </c:pt>
                <c:pt idx="129">
                  <c:v>فوري</c:v>
                </c:pt>
                <c:pt idx="130">
                  <c:v>فوري</c:v>
                </c:pt>
                <c:pt idx="131">
                  <c:v>فوري</c:v>
                </c:pt>
                <c:pt idx="132">
                  <c:v>فوري</c:v>
                </c:pt>
                <c:pt idx="133">
                  <c:v>فوري</c:v>
                </c:pt>
                <c:pt idx="134">
                  <c:v>فوري</c:v>
                </c:pt>
                <c:pt idx="135">
                  <c:v>فوري</c:v>
                </c:pt>
                <c:pt idx="136">
                  <c:v>فوري</c:v>
                </c:pt>
                <c:pt idx="137">
                  <c:v>فوري</c:v>
                </c:pt>
                <c:pt idx="138">
                  <c:v>فوري</c:v>
                </c:pt>
                <c:pt idx="139">
                  <c:v>فوري</c:v>
                </c:pt>
                <c:pt idx="140">
                  <c:v>فوري</c:v>
                </c:pt>
                <c:pt idx="141">
                  <c:v>فوري</c:v>
                </c:pt>
                <c:pt idx="142">
                  <c:v>فينبي</c:v>
                </c:pt>
                <c:pt idx="143">
                  <c:v>فينبي</c:v>
                </c:pt>
                <c:pt idx="144">
                  <c:v>كاريتاس</c:v>
                </c:pt>
                <c:pt idx="145">
                  <c:v>كاريتاس</c:v>
                </c:pt>
                <c:pt idx="146">
                  <c:v>كاريتاس</c:v>
                </c:pt>
                <c:pt idx="147">
                  <c:v>كاش</c:v>
                </c:pt>
                <c:pt idx="148">
                  <c:v>كاش</c:v>
                </c:pt>
                <c:pt idx="149">
                  <c:v>كاش</c:v>
                </c:pt>
                <c:pt idx="150">
                  <c:v>كاش</c:v>
                </c:pt>
                <c:pt idx="151">
                  <c:v>كاش</c:v>
                </c:pt>
                <c:pt idx="152">
                  <c:v>لييد</c:v>
                </c:pt>
                <c:pt idx="153">
                  <c:v>لييد</c:v>
                </c:pt>
                <c:pt idx="154">
                  <c:v>لييد</c:v>
                </c:pt>
                <c:pt idx="155">
                  <c:v>لييد</c:v>
                </c:pt>
                <c:pt idx="156">
                  <c:v>لييد</c:v>
                </c:pt>
                <c:pt idx="157">
                  <c:v>معاً للتنمية والبيئة</c:v>
                </c:pt>
                <c:pt idx="158">
                  <c:v>معاً للتنمية والبيئة</c:v>
                </c:pt>
                <c:pt idx="159">
                  <c:v>معاً للتنمية والبيئة</c:v>
                </c:pt>
                <c:pt idx="160">
                  <c:v>معاك</c:v>
                </c:pt>
                <c:pt idx="161">
                  <c:v>معاك</c:v>
                </c:pt>
                <c:pt idx="162">
                  <c:v>معاك</c:v>
                </c:pt>
                <c:pt idx="163">
                  <c:v>معاك</c:v>
                </c:pt>
                <c:pt idx="164">
                  <c:v>معاك</c:v>
                </c:pt>
                <c:pt idx="165">
                  <c:v>مكسب</c:v>
                </c:pt>
                <c:pt idx="166">
                  <c:v>مكسب</c:v>
                </c:pt>
                <c:pt idx="167">
                  <c:v>مكسب</c:v>
                </c:pt>
                <c:pt idx="168">
                  <c:v>مكسب</c:v>
                </c:pt>
                <c:pt idx="169">
                  <c:v>نادي رجال الأعمال بنجع حمادى</c:v>
                </c:pt>
                <c:pt idx="170">
                  <c:v>نادي رجال الأعمال بنجع حمادى</c:v>
                </c:pt>
                <c:pt idx="171">
                  <c:v>نادي رجال الأعمال بنجع حمادى</c:v>
                </c:pt>
                <c:pt idx="172">
                  <c:v>وسيلة</c:v>
                </c:pt>
              </c:strCache>
            </c:strRef>
          </c:xVal>
          <c:yVal>
            <c:numRef>
              <c:f>'أسعار التمويل الفردى'!$E$336:$E$508</c:f>
              <c:numCache>
                <c:formatCode>0.00%</c:formatCode>
                <c:ptCount val="173"/>
                <c:pt idx="0">
                  <c:v>0.29500000000000004</c:v>
                </c:pt>
                <c:pt idx="1">
                  <c:v>0.28500000000000003</c:v>
                </c:pt>
                <c:pt idx="2">
                  <c:v>0.34250000000000003</c:v>
                </c:pt>
                <c:pt idx="3">
                  <c:v>0.33750000000000002</c:v>
                </c:pt>
                <c:pt idx="4">
                  <c:v>0.33250000000000002</c:v>
                </c:pt>
                <c:pt idx="5">
                  <c:v>0.34570000000000001</c:v>
                </c:pt>
                <c:pt idx="6">
                  <c:v>0.3427</c:v>
                </c:pt>
                <c:pt idx="7">
                  <c:v>0.3397</c:v>
                </c:pt>
                <c:pt idx="8">
                  <c:v>0.33270000000000005</c:v>
                </c:pt>
                <c:pt idx="9">
                  <c:v>0.32399999999999995</c:v>
                </c:pt>
                <c:pt idx="10">
                  <c:v>0.375</c:v>
                </c:pt>
                <c:pt idx="11">
                  <c:v>0.37</c:v>
                </c:pt>
                <c:pt idx="12">
                  <c:v>0.36500000000000005</c:v>
                </c:pt>
                <c:pt idx="13">
                  <c:v>0.35500000000000004</c:v>
                </c:pt>
                <c:pt idx="14">
                  <c:v>0.34500000000000003</c:v>
                </c:pt>
                <c:pt idx="15">
                  <c:v>0.26500000000000001</c:v>
                </c:pt>
                <c:pt idx="16">
                  <c:v>0.185</c:v>
                </c:pt>
                <c:pt idx="17">
                  <c:v>0.17</c:v>
                </c:pt>
                <c:pt idx="18">
                  <c:v>0.33999999999999997</c:v>
                </c:pt>
                <c:pt idx="19">
                  <c:v>0.33500000000000002</c:v>
                </c:pt>
                <c:pt idx="20">
                  <c:v>0.33</c:v>
                </c:pt>
                <c:pt idx="21">
                  <c:v>0.32999999999999996</c:v>
                </c:pt>
                <c:pt idx="22">
                  <c:v>0.31</c:v>
                </c:pt>
                <c:pt idx="23">
                  <c:v>0.30000000000000004</c:v>
                </c:pt>
                <c:pt idx="24">
                  <c:v>0.29500000000000004</c:v>
                </c:pt>
                <c:pt idx="25">
                  <c:v>0.22</c:v>
                </c:pt>
                <c:pt idx="26">
                  <c:v>0.40499999999999997</c:v>
                </c:pt>
                <c:pt idx="27">
                  <c:v>0.39500000000000002</c:v>
                </c:pt>
                <c:pt idx="28">
                  <c:v>0.38</c:v>
                </c:pt>
                <c:pt idx="29">
                  <c:v>0.37</c:v>
                </c:pt>
                <c:pt idx="30">
                  <c:v>0.31500000000000006</c:v>
                </c:pt>
                <c:pt idx="31">
                  <c:v>0.22</c:v>
                </c:pt>
                <c:pt idx="32">
                  <c:v>0.38499999999999995</c:v>
                </c:pt>
                <c:pt idx="33">
                  <c:v>0.38</c:v>
                </c:pt>
                <c:pt idx="34">
                  <c:v>0.375</c:v>
                </c:pt>
                <c:pt idx="35">
                  <c:v>0.32</c:v>
                </c:pt>
                <c:pt idx="36">
                  <c:v>0.29000000000000004</c:v>
                </c:pt>
                <c:pt idx="37">
                  <c:v>0.27</c:v>
                </c:pt>
                <c:pt idx="38">
                  <c:v>0.18</c:v>
                </c:pt>
                <c:pt idx="39">
                  <c:v>0.26400000000000001</c:v>
                </c:pt>
                <c:pt idx="40">
                  <c:v>0.36</c:v>
                </c:pt>
                <c:pt idx="41">
                  <c:v>0.35500000000000004</c:v>
                </c:pt>
                <c:pt idx="42">
                  <c:v>0.35250000000000004</c:v>
                </c:pt>
                <c:pt idx="43">
                  <c:v>0.35000000000000003</c:v>
                </c:pt>
                <c:pt idx="44">
                  <c:v>0.34500000000000003</c:v>
                </c:pt>
                <c:pt idx="45">
                  <c:v>0.315</c:v>
                </c:pt>
                <c:pt idx="46">
                  <c:v>0.36499999999999999</c:v>
                </c:pt>
                <c:pt idx="47">
                  <c:v>0.36250000000000004</c:v>
                </c:pt>
                <c:pt idx="48">
                  <c:v>0.38500000000000001</c:v>
                </c:pt>
                <c:pt idx="49">
                  <c:v>0.38</c:v>
                </c:pt>
                <c:pt idx="50">
                  <c:v>0.37</c:v>
                </c:pt>
                <c:pt idx="51">
                  <c:v>0.36499999999999999</c:v>
                </c:pt>
                <c:pt idx="52">
                  <c:v>0.33999999999999997</c:v>
                </c:pt>
                <c:pt idx="53">
                  <c:v>0.37250000000000005</c:v>
                </c:pt>
                <c:pt idx="54">
                  <c:v>0.37</c:v>
                </c:pt>
                <c:pt idx="55">
                  <c:v>0.35250000000000004</c:v>
                </c:pt>
                <c:pt idx="56">
                  <c:v>0.34250000000000003</c:v>
                </c:pt>
                <c:pt idx="57">
                  <c:v>0.37</c:v>
                </c:pt>
                <c:pt idx="58">
                  <c:v>0.3196</c:v>
                </c:pt>
                <c:pt idx="59">
                  <c:v>0.30499999999999999</c:v>
                </c:pt>
                <c:pt idx="60">
                  <c:v>0.32199999999999995</c:v>
                </c:pt>
                <c:pt idx="61">
                  <c:v>0.3</c:v>
                </c:pt>
                <c:pt idx="62">
                  <c:v>0.37</c:v>
                </c:pt>
                <c:pt idx="63">
                  <c:v>0.35</c:v>
                </c:pt>
                <c:pt idx="64">
                  <c:v>0.29000000000000004</c:v>
                </c:pt>
                <c:pt idx="65">
                  <c:v>0.42</c:v>
                </c:pt>
                <c:pt idx="66">
                  <c:v>0.33130000000000004</c:v>
                </c:pt>
                <c:pt idx="67">
                  <c:v>0.32469999999999999</c:v>
                </c:pt>
                <c:pt idx="68">
                  <c:v>0.31970000000000004</c:v>
                </c:pt>
                <c:pt idx="69">
                  <c:v>0.31730000000000003</c:v>
                </c:pt>
                <c:pt idx="70">
                  <c:v>0.30570000000000003</c:v>
                </c:pt>
                <c:pt idx="71">
                  <c:v>0.38500000000000001</c:v>
                </c:pt>
                <c:pt idx="72">
                  <c:v>0.38</c:v>
                </c:pt>
                <c:pt idx="73">
                  <c:v>0.33</c:v>
                </c:pt>
                <c:pt idx="74">
                  <c:v>0.31</c:v>
                </c:pt>
                <c:pt idx="75">
                  <c:v>0.35799999999999998</c:v>
                </c:pt>
                <c:pt idx="76">
                  <c:v>0.35499999999999998</c:v>
                </c:pt>
                <c:pt idx="77">
                  <c:v>0.35199999999999998</c:v>
                </c:pt>
                <c:pt idx="78">
                  <c:v>0.3725</c:v>
                </c:pt>
                <c:pt idx="79">
                  <c:v>0.36249999999999999</c:v>
                </c:pt>
                <c:pt idx="80">
                  <c:v>0.35250000000000004</c:v>
                </c:pt>
                <c:pt idx="81">
                  <c:v>0.33250000000000002</c:v>
                </c:pt>
                <c:pt idx="82">
                  <c:v>0.26</c:v>
                </c:pt>
                <c:pt idx="83">
                  <c:v>0.25</c:v>
                </c:pt>
                <c:pt idx="84">
                  <c:v>0.31999999999999995</c:v>
                </c:pt>
                <c:pt idx="85">
                  <c:v>0.27</c:v>
                </c:pt>
                <c:pt idx="86">
                  <c:v>0.26</c:v>
                </c:pt>
                <c:pt idx="87">
                  <c:v>0.34610000000000002</c:v>
                </c:pt>
                <c:pt idx="88">
                  <c:v>0.16999999999999998</c:v>
                </c:pt>
                <c:pt idx="89">
                  <c:v>0.19999999999999998</c:v>
                </c:pt>
                <c:pt idx="90">
                  <c:v>0.16</c:v>
                </c:pt>
                <c:pt idx="91">
                  <c:v>0.30000000000000004</c:v>
                </c:pt>
                <c:pt idx="92">
                  <c:v>0.27</c:v>
                </c:pt>
                <c:pt idx="93">
                  <c:v>0.28000000000000003</c:v>
                </c:pt>
                <c:pt idx="94">
                  <c:v>0.32250000000000001</c:v>
                </c:pt>
                <c:pt idx="95">
                  <c:v>0.32499999999999996</c:v>
                </c:pt>
                <c:pt idx="96">
                  <c:v>0.33499999999999996</c:v>
                </c:pt>
                <c:pt idx="97">
                  <c:v>0.33</c:v>
                </c:pt>
                <c:pt idx="98">
                  <c:v>0.26</c:v>
                </c:pt>
                <c:pt idx="99">
                  <c:v>0.21</c:v>
                </c:pt>
                <c:pt idx="100">
                  <c:v>0.18</c:v>
                </c:pt>
                <c:pt idx="101">
                  <c:v>0.09</c:v>
                </c:pt>
                <c:pt idx="102">
                  <c:v>0.33999999999999997</c:v>
                </c:pt>
                <c:pt idx="103">
                  <c:v>0.33749999999999997</c:v>
                </c:pt>
                <c:pt idx="104">
                  <c:v>0.33499999999999996</c:v>
                </c:pt>
                <c:pt idx="105">
                  <c:v>0.4</c:v>
                </c:pt>
                <c:pt idx="106">
                  <c:v>0.39999999999999997</c:v>
                </c:pt>
                <c:pt idx="107">
                  <c:v>0.36499999999999999</c:v>
                </c:pt>
                <c:pt idx="108">
                  <c:v>0.35499999999999998</c:v>
                </c:pt>
                <c:pt idx="109">
                  <c:v>0.35</c:v>
                </c:pt>
                <c:pt idx="110">
                  <c:v>0.34499999999999997</c:v>
                </c:pt>
                <c:pt idx="111">
                  <c:v>0.33999999999999997</c:v>
                </c:pt>
                <c:pt idx="112">
                  <c:v>0.31999999999999995</c:v>
                </c:pt>
                <c:pt idx="113">
                  <c:v>0.32750000000000001</c:v>
                </c:pt>
                <c:pt idx="114">
                  <c:v>0.255</c:v>
                </c:pt>
                <c:pt idx="115">
                  <c:v>0.33749999999999997</c:v>
                </c:pt>
                <c:pt idx="116">
                  <c:v>0.33499999999999996</c:v>
                </c:pt>
                <c:pt idx="117">
                  <c:v>0.245</c:v>
                </c:pt>
                <c:pt idx="118">
                  <c:v>0.26500000000000001</c:v>
                </c:pt>
                <c:pt idx="119">
                  <c:v>0.26</c:v>
                </c:pt>
                <c:pt idx="120">
                  <c:v>0.46749999999999997</c:v>
                </c:pt>
                <c:pt idx="121">
                  <c:v>0.29000000000000004</c:v>
                </c:pt>
                <c:pt idx="122">
                  <c:v>0.23</c:v>
                </c:pt>
                <c:pt idx="123">
                  <c:v>0.16</c:v>
                </c:pt>
                <c:pt idx="124">
                  <c:v>0.48</c:v>
                </c:pt>
                <c:pt idx="125">
                  <c:v>0.35099999999999998</c:v>
                </c:pt>
                <c:pt idx="126">
                  <c:v>0.34539999999999998</c:v>
                </c:pt>
                <c:pt idx="127">
                  <c:v>0.34399999999999997</c:v>
                </c:pt>
                <c:pt idx="128">
                  <c:v>0.34379999999999999</c:v>
                </c:pt>
                <c:pt idx="129">
                  <c:v>0.3377</c:v>
                </c:pt>
                <c:pt idx="130">
                  <c:v>0.33699999999999997</c:v>
                </c:pt>
                <c:pt idx="131">
                  <c:v>0.33479999999999999</c:v>
                </c:pt>
                <c:pt idx="132">
                  <c:v>0.33289999999999997</c:v>
                </c:pt>
                <c:pt idx="133">
                  <c:v>0.33029999999999998</c:v>
                </c:pt>
                <c:pt idx="134">
                  <c:v>0.32950000000000002</c:v>
                </c:pt>
                <c:pt idx="135">
                  <c:v>0.32479999999999998</c:v>
                </c:pt>
                <c:pt idx="136">
                  <c:v>0.3231</c:v>
                </c:pt>
                <c:pt idx="137">
                  <c:v>0.32250000000000001</c:v>
                </c:pt>
                <c:pt idx="138">
                  <c:v>0.32050000000000001</c:v>
                </c:pt>
                <c:pt idx="139">
                  <c:v>0.317</c:v>
                </c:pt>
                <c:pt idx="140">
                  <c:v>0.31209999999999999</c:v>
                </c:pt>
                <c:pt idx="141">
                  <c:v>0.31009999999999999</c:v>
                </c:pt>
                <c:pt idx="142">
                  <c:v>0.39649999999999996</c:v>
                </c:pt>
                <c:pt idx="143">
                  <c:v>0.38900000000000001</c:v>
                </c:pt>
                <c:pt idx="144">
                  <c:v>0.255</c:v>
                </c:pt>
                <c:pt idx="145">
                  <c:v>0.245</c:v>
                </c:pt>
                <c:pt idx="146">
                  <c:v>0.24</c:v>
                </c:pt>
                <c:pt idx="147">
                  <c:v>0.38300000000000001</c:v>
                </c:pt>
                <c:pt idx="148">
                  <c:v>0.38049999999999995</c:v>
                </c:pt>
                <c:pt idx="149">
                  <c:v>0.371</c:v>
                </c:pt>
                <c:pt idx="150">
                  <c:v>0.35249999999999998</c:v>
                </c:pt>
                <c:pt idx="151">
                  <c:v>0.33749999999999997</c:v>
                </c:pt>
                <c:pt idx="152">
                  <c:v>0.2303</c:v>
                </c:pt>
                <c:pt idx="153">
                  <c:v>0.2253</c:v>
                </c:pt>
                <c:pt idx="154">
                  <c:v>0.2203</c:v>
                </c:pt>
                <c:pt idx="155">
                  <c:v>0.20030000000000001</c:v>
                </c:pt>
                <c:pt idx="156">
                  <c:v>0.1953</c:v>
                </c:pt>
                <c:pt idx="157">
                  <c:v>0.22500000000000001</c:v>
                </c:pt>
                <c:pt idx="158">
                  <c:v>0.20500000000000002</c:v>
                </c:pt>
                <c:pt idx="159">
                  <c:v>0.14500000000000002</c:v>
                </c:pt>
                <c:pt idx="160">
                  <c:v>0.38</c:v>
                </c:pt>
                <c:pt idx="161">
                  <c:v>0.36</c:v>
                </c:pt>
                <c:pt idx="162">
                  <c:v>0.33999999999999997</c:v>
                </c:pt>
                <c:pt idx="163">
                  <c:v>0.32999999999999996</c:v>
                </c:pt>
                <c:pt idx="164">
                  <c:v>0.3</c:v>
                </c:pt>
                <c:pt idx="165">
                  <c:v>0.38149999999999995</c:v>
                </c:pt>
                <c:pt idx="166">
                  <c:v>0.37509999999999999</c:v>
                </c:pt>
                <c:pt idx="167">
                  <c:v>0.37480000000000002</c:v>
                </c:pt>
                <c:pt idx="168">
                  <c:v>0.37020000000000003</c:v>
                </c:pt>
                <c:pt idx="169">
                  <c:v>0.30100000000000005</c:v>
                </c:pt>
                <c:pt idx="170">
                  <c:v>0.28700000000000003</c:v>
                </c:pt>
                <c:pt idx="171">
                  <c:v>0.28600000000000003</c:v>
                </c:pt>
                <c:pt idx="172">
                  <c:v>0.38500000000000001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3-0293-43A8-BB8A-69437755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5608"/>
        <c:axId val="1202068160"/>
      </c:scatterChart>
      <c:valAx>
        <c:axId val="1202075608"/>
        <c:scaling>
          <c:orientation val="maxMin"/>
          <c:max val="18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160"/>
        <c:crosses val="autoZero"/>
        <c:crossBetween val="midCat"/>
      </c:valAx>
      <c:valAx>
        <c:axId val="1202068160"/>
        <c:scaling>
          <c:orientation val="minMax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60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بالشركات والجمعيات والمؤسسات الأهلية قياساً على الوسيط الحسابي 32%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الفردى'!$H$335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6-4D68-970C-E2571DB92327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E6-4D68-970C-E2571DB92327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E6-4D68-970C-E2571DB92327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E6-4D68-970C-E2571DB92327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E6-4D68-970C-E2571DB92327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AE6-4D68-970C-E2571DB92327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E6-4D68-970C-E2571DB92327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AE6-4D68-970C-E2571DB92327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AE6-4D68-970C-E2571DB92327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AE6-4D68-970C-E2571DB92327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AE6-4D68-970C-E2571DB92327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AE6-4D68-970C-E2571DB92327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AE6-4D68-970C-E2571DB92327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AE6-4D68-970C-E2571DB92327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AE6-4D68-970C-E2571DB92327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AE6-4D68-970C-E2571DB9232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AE6-4D68-970C-E2571DB92327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AE6-4D68-970C-E2571DB92327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AE6-4D68-970C-E2571DB92327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AE6-4D68-970C-E2571DB92327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AE6-4D68-970C-E2571DB92327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AE6-4D68-970C-E2571DB92327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AE6-4D68-970C-E2571DB92327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AE6-4D68-970C-E2571DB92327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AE6-4D68-970C-E2571DB92327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AE6-4D68-970C-E2571DB92327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1AE6-4D68-970C-E2571DB92327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1AE6-4D68-970C-E2571DB92327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1AE6-4D68-970C-E2571DB92327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1AE6-4D68-970C-E2571DB92327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1AE6-4D68-970C-E2571DB92327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1AE6-4D68-970C-E2571DB92327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1AE6-4D68-970C-E2571DB92327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1AE6-4D68-970C-E2571DB92327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1AE6-4D68-970C-E2571DB92327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1AE6-4D68-970C-E2571DB92327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1AE6-4D68-970C-E2571DB92327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1AE6-4D68-970C-E2571DB92327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1AE6-4D68-970C-E2571DB92327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1AE6-4D68-970C-E2571DB92327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1AE6-4D68-970C-E2571DB92327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1AE6-4D68-970C-E2571DB92327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1AE6-4D68-970C-E2571DB92327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1AE6-4D68-970C-E2571DB92327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1AE6-4D68-970C-E2571DB92327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1AE6-4D68-970C-E2571DB92327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1AE6-4D68-970C-E2571DB92327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1AE6-4D68-970C-E2571DB92327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1AE6-4D68-970C-E2571DB92327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1AE6-4D68-970C-E2571DB92327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1AE6-4D68-970C-E2571DB92327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1AE6-4D68-970C-E2571DB92327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1AE6-4D68-970C-E2571DB92327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1AE6-4D68-970C-E2571DB92327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1AE6-4D68-970C-E2571DB92327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1AE6-4D68-970C-E2571DB92327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1AE6-4D68-970C-E2571DB92327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1AE6-4D68-970C-E2571DB92327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1AE6-4D68-970C-E2571DB92327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1AE6-4D68-970C-E2571DB92327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1AE6-4D68-970C-E2571DB92327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1AE6-4D68-970C-E2571DB92327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1AE6-4D68-970C-E2571DB92327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1AE6-4D68-970C-E2571DB92327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1AE6-4D68-970C-E2571DB92327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1AE6-4D68-970C-E2571DB92327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1AE6-4D68-970C-E2571DB92327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1AE6-4D68-970C-E2571DB92327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1AE6-4D68-970C-E2571DB92327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1AE6-4D68-970C-E2571DB92327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1AE6-4D68-970C-E2571DB92327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1AE6-4D68-970C-E2571DB92327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1AE6-4D68-970C-E2571DB92327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1AE6-4D68-970C-E2571DB92327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1AE6-4D68-970C-E2571DB92327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1AE6-4D68-970C-E2571DB92327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1AE6-4D68-970C-E2571DB92327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1AE6-4D68-970C-E2571DB92327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1AE6-4D68-970C-E2571DB92327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1AE6-4D68-970C-E2571DB92327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1AE6-4D68-970C-E2571DB92327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1AE6-4D68-970C-E2571DB92327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1AE6-4D68-970C-E2571DB92327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1AE6-4D68-970C-E2571DB92327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1AE6-4D68-970C-E2571DB92327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1AE6-4D68-970C-E2571DB92327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1AE6-4D68-970C-E2571DB92327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1AE6-4D68-970C-E2571DB92327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1AE6-4D68-970C-E2571DB92327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1AE6-4D68-970C-E2571DB92327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1AE6-4D68-970C-E2571DB92327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1AE6-4D68-970C-E2571DB92327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1AE6-4D68-970C-E2571DB92327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1AE6-4D68-970C-E2571DB92327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1AE6-4D68-970C-E2571DB92327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1AE6-4D68-970C-E2571DB92327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1AE6-4D68-970C-E2571DB92327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1AE6-4D68-970C-E2571DB92327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1AE6-4D68-970C-E2571DB92327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1AE6-4D68-970C-E2571DB92327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1AE6-4D68-970C-E2571DB92327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1AE6-4D68-970C-E2571DB92327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1AE6-4D68-970C-E2571DB92327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1AE6-4D68-970C-E2571DB92327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1AE6-4D68-970C-E2571DB92327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1AE6-4D68-970C-E2571DB92327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1AE6-4D68-970C-E2571DB92327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1AE6-4D68-970C-E2571DB92327}"/>
              </c:ext>
            </c:extLst>
          </c:dPt>
          <c:dLbls>
            <c:dLbl>
              <c:idx val="29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AE6-4D68-970C-E2571DB92327}"/>
                </c:ext>
              </c:extLst>
            </c:dLbl>
            <c:dLbl>
              <c:idx val="3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AE6-4D68-970C-E2571DB92327}"/>
                </c:ext>
              </c:extLst>
            </c:dLbl>
            <c:dLbl>
              <c:idx val="86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D-1AE6-4D68-970C-E2571DB92327}"/>
                </c:ext>
              </c:extLst>
            </c:dLbl>
            <c:dLbl>
              <c:idx val="96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1AE6-4D68-970C-E2571DB92327}"/>
                </c:ext>
              </c:extLst>
            </c:dLbl>
            <c:dLbl>
              <c:idx val="9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1AE6-4D68-970C-E2571DB92327}"/>
                </c:ext>
              </c:extLst>
            </c:dLbl>
            <c:dLbl>
              <c:idx val="10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9-1AE6-4D68-970C-E2571DB923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الفردى'!$G$336:$G$470</c:f>
              <c:strCache>
                <c:ptCount val="135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الاسرة المصرية</c:v>
                </c:pt>
                <c:pt idx="6">
                  <c:v>الاسرة المصرية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الجمعية الانجيلية للتنمية المتواصلة بالمنيا</c:v>
                </c:pt>
                <c:pt idx="13">
                  <c:v>الجمعية الانجيلية للتنمية المتواصلة بالمنيا</c:v>
                </c:pt>
                <c:pt idx="14">
                  <c:v>الجمعية الانجيلية للتنمية المتواصلة بالمنيا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الصعيد للتربية والتنمية</c:v>
                </c:pt>
                <c:pt idx="25">
                  <c:v>الصعيد للتربية والتنمية</c:v>
                </c:pt>
                <c:pt idx="26">
                  <c:v>الطفولة والتنمية 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المبادرة</c:v>
                </c:pt>
                <c:pt idx="31">
                  <c:v>المبادرة</c:v>
                </c:pt>
                <c:pt idx="32">
                  <c:v>المستقبل للتمويل الأصغر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المشروعات الصغيرة والحرفية</c:v>
                </c:pt>
                <c:pt idx="36">
                  <c:v>المشروعات الصغيرة والحرفية</c:v>
                </c:pt>
                <c:pt idx="37">
                  <c:v>المشروعات الصغيرة والحرفية</c:v>
                </c:pt>
                <c:pt idx="38">
                  <c:v>المؤسسة المصرية للتمويل</c:v>
                </c:pt>
                <c:pt idx="39">
                  <c:v>المؤسسة المصرية للتمويل</c:v>
                </c:pt>
                <c:pt idx="40">
                  <c:v>إنجاز</c:v>
                </c:pt>
                <c:pt idx="41">
                  <c:v>إنجاز</c:v>
                </c:pt>
                <c:pt idx="42">
                  <c:v>إنجاز</c:v>
                </c:pt>
                <c:pt idx="43">
                  <c:v>أبو ظبي الإسلامي
(أرزاق)</c:v>
                </c:pt>
                <c:pt idx="44">
                  <c:v>أمان</c:v>
                </c:pt>
                <c:pt idx="45">
                  <c:v>أمان</c:v>
                </c:pt>
                <c:pt idx="46">
                  <c:v>أمان</c:v>
                </c:pt>
                <c:pt idx="47">
                  <c:v>أمان</c:v>
                </c:pt>
                <c:pt idx="48">
                  <c:v>أمان</c:v>
                </c:pt>
                <c:pt idx="49">
                  <c:v>أمان</c:v>
                </c:pt>
                <c:pt idx="50">
                  <c:v>أمان</c:v>
                </c:pt>
                <c:pt idx="51">
                  <c:v>أنا المصري</c:v>
                </c:pt>
                <c:pt idx="52">
                  <c:v>باب رزق جميل</c:v>
                </c:pt>
                <c:pt idx="53">
                  <c:v>بدايتي</c:v>
                </c:pt>
                <c:pt idx="54">
                  <c:v>بدايتي</c:v>
                </c:pt>
                <c:pt idx="55">
                  <c:v>بدايتي</c:v>
                </c:pt>
                <c:pt idx="56">
                  <c:v>بساطة</c:v>
                </c:pt>
                <c:pt idx="57">
                  <c:v>تساهيل</c:v>
                </c:pt>
                <c:pt idx="58">
                  <c:v>تساهيل</c:v>
                </c:pt>
                <c:pt idx="59">
                  <c:v>تساهيل</c:v>
                </c:pt>
                <c:pt idx="60">
                  <c:v>تساهيل</c:v>
                </c:pt>
                <c:pt idx="61">
                  <c:v>تساهيل</c:v>
                </c:pt>
                <c:pt idx="62">
                  <c:v>تمويلي</c:v>
                </c:pt>
                <c:pt idx="63">
                  <c:v>تمويلي</c:v>
                </c:pt>
                <c:pt idx="64">
                  <c:v>تمويلي</c:v>
                </c:pt>
                <c:pt idx="65">
                  <c:v>تنمية</c:v>
                </c:pt>
                <c:pt idx="66">
                  <c:v>تنمية</c:v>
                </c:pt>
                <c:pt idx="67">
                  <c:v>تنمية</c:v>
                </c:pt>
                <c:pt idx="68">
                  <c:v>تنمية</c:v>
                </c:pt>
                <c:pt idx="69">
                  <c:v>تنمية</c:v>
                </c:pt>
                <c:pt idx="70">
                  <c:v>تنمية الأسرة والمجتمع بالفيوم</c:v>
                </c:pt>
                <c:pt idx="71">
                  <c:v>تنمية المشروعات بالفيوم</c:v>
                </c:pt>
                <c:pt idx="72">
                  <c:v>تنمية المشروعات بالفيوم</c:v>
                </c:pt>
                <c:pt idx="73">
                  <c:v>تنمية المشروعات بالفيوم</c:v>
                </c:pt>
                <c:pt idx="74">
                  <c:v>تنمية المشروعات بالفيوم</c:v>
                </c:pt>
                <c:pt idx="75">
                  <c:v>تنمية المشروعات بالفيوم</c:v>
                </c:pt>
                <c:pt idx="76">
                  <c:v>جمعية تنمية المجتمع بنشيل</c:v>
                </c:pt>
                <c:pt idx="77">
                  <c:v>رجال أعمال الدقهلية</c:v>
                </c:pt>
                <c:pt idx="78">
                  <c:v>رجال أعمال الدقهلية</c:v>
                </c:pt>
                <c:pt idx="79">
                  <c:v>رجال أعمال الشرقية</c:v>
                </c:pt>
                <c:pt idx="80">
                  <c:v>رجال أعمال إسكندرية</c:v>
                </c:pt>
                <c:pt idx="81">
                  <c:v>رجال أعمال أسوان</c:v>
                </c:pt>
                <c:pt idx="82">
                  <c:v>ريديك</c:v>
                </c:pt>
                <c:pt idx="83">
                  <c:v>ريديك</c:v>
                </c:pt>
                <c:pt idx="84">
                  <c:v>ريديك</c:v>
                </c:pt>
                <c:pt idx="85">
                  <c:v>ريديك</c:v>
                </c:pt>
                <c:pt idx="86">
                  <c:v>ريديك</c:v>
                </c:pt>
                <c:pt idx="87">
                  <c:v>ريفي</c:v>
                </c:pt>
                <c:pt idx="88">
                  <c:v>ريفي</c:v>
                </c:pt>
                <c:pt idx="89">
                  <c:v>ريفي</c:v>
                </c:pt>
                <c:pt idx="90">
                  <c:v>سندة</c:v>
                </c:pt>
                <c:pt idx="91">
                  <c:v>سيدات اعمال المستقبل</c:v>
                </c:pt>
                <c:pt idx="92">
                  <c:v>سيدات أعمال أسيوط</c:v>
                </c:pt>
                <c:pt idx="93">
                  <c:v>شباب مصر</c:v>
                </c:pt>
                <c:pt idx="94">
                  <c:v>صغار الصناع والحرفيين</c:v>
                </c:pt>
                <c:pt idx="95">
                  <c:v>صغار الصناع والحرفيين</c:v>
                </c:pt>
                <c:pt idx="96">
                  <c:v>عنوتة</c:v>
                </c:pt>
                <c:pt idx="97">
                  <c:v>فكرة</c:v>
                </c:pt>
                <c:pt idx="98">
                  <c:v>فكرة</c:v>
                </c:pt>
                <c:pt idx="99">
                  <c:v>فكرة</c:v>
                </c:pt>
                <c:pt idx="100">
                  <c:v>فوري</c:v>
                </c:pt>
                <c:pt idx="101">
                  <c:v>فوري</c:v>
                </c:pt>
                <c:pt idx="102">
                  <c:v>فوري</c:v>
                </c:pt>
                <c:pt idx="103">
                  <c:v>فوري</c:v>
                </c:pt>
                <c:pt idx="104">
                  <c:v>فوري</c:v>
                </c:pt>
                <c:pt idx="105">
                  <c:v>فوري</c:v>
                </c:pt>
                <c:pt idx="106">
                  <c:v>فوري</c:v>
                </c:pt>
                <c:pt idx="107">
                  <c:v>فوري</c:v>
                </c:pt>
                <c:pt idx="108">
                  <c:v>فوري</c:v>
                </c:pt>
                <c:pt idx="109">
                  <c:v>فوري</c:v>
                </c:pt>
                <c:pt idx="110">
                  <c:v>فوري</c:v>
                </c:pt>
                <c:pt idx="111">
                  <c:v>فوري</c:v>
                </c:pt>
                <c:pt idx="112">
                  <c:v>فوري</c:v>
                </c:pt>
                <c:pt idx="113">
                  <c:v>فوري</c:v>
                </c:pt>
                <c:pt idx="114">
                  <c:v>فوري</c:v>
                </c:pt>
                <c:pt idx="115">
                  <c:v>فوري</c:v>
                </c:pt>
                <c:pt idx="116">
                  <c:v>فوري</c:v>
                </c:pt>
                <c:pt idx="117">
                  <c:v>فوري</c:v>
                </c:pt>
                <c:pt idx="118">
                  <c:v>فينبي</c:v>
                </c:pt>
                <c:pt idx="119">
                  <c:v>فينبي</c:v>
                </c:pt>
                <c:pt idx="120">
                  <c:v>كاش</c:v>
                </c:pt>
                <c:pt idx="121">
                  <c:v>كاش</c:v>
                </c:pt>
                <c:pt idx="122">
                  <c:v>كاش</c:v>
                </c:pt>
                <c:pt idx="123">
                  <c:v>كاش</c:v>
                </c:pt>
                <c:pt idx="124">
                  <c:v>كاش</c:v>
                </c:pt>
                <c:pt idx="125">
                  <c:v>لييد</c:v>
                </c:pt>
                <c:pt idx="126">
                  <c:v>لييد</c:v>
                </c:pt>
                <c:pt idx="127">
                  <c:v>لييد</c:v>
                </c:pt>
                <c:pt idx="128">
                  <c:v>لييد</c:v>
                </c:pt>
                <c:pt idx="129">
                  <c:v>لييد</c:v>
                </c:pt>
                <c:pt idx="130">
                  <c:v>نادي رجال الأعمال بنجع حمادى</c:v>
                </c:pt>
                <c:pt idx="131">
                  <c:v>نادي رجال الأعمال بنجع حمادى</c:v>
                </c:pt>
                <c:pt idx="132">
                  <c:v>نادي رجال الأعمال بنجع حمادى</c:v>
                </c:pt>
                <c:pt idx="133">
                  <c:v>وسيلة</c:v>
                </c:pt>
                <c:pt idx="134">
                  <c:v>وسيلة</c:v>
                </c:pt>
              </c:strCache>
            </c:strRef>
          </c:xVal>
          <c:yVal>
            <c:numRef>
              <c:f>'أسعار التمويل الفردى'!$H$336:$H$470</c:f>
              <c:numCache>
                <c:formatCode>0.00%</c:formatCode>
                <c:ptCount val="135"/>
                <c:pt idx="0">
                  <c:v>0.29250000000000004</c:v>
                </c:pt>
                <c:pt idx="1">
                  <c:v>0.28250000000000003</c:v>
                </c:pt>
                <c:pt idx="2">
                  <c:v>0.33499999999999996</c:v>
                </c:pt>
                <c:pt idx="3">
                  <c:v>0.32999999999999996</c:v>
                </c:pt>
                <c:pt idx="4">
                  <c:v>0.32500000000000001</c:v>
                </c:pt>
                <c:pt idx="5">
                  <c:v>0.23</c:v>
                </c:pt>
                <c:pt idx="6">
                  <c:v>0.18</c:v>
                </c:pt>
                <c:pt idx="7">
                  <c:v>0.3745</c:v>
                </c:pt>
                <c:pt idx="8">
                  <c:v>0.3695</c:v>
                </c:pt>
                <c:pt idx="9">
                  <c:v>0.36450000000000005</c:v>
                </c:pt>
                <c:pt idx="10">
                  <c:v>0.35450000000000004</c:v>
                </c:pt>
                <c:pt idx="11">
                  <c:v>0.34450000000000003</c:v>
                </c:pt>
                <c:pt idx="12">
                  <c:v>0.26</c:v>
                </c:pt>
                <c:pt idx="13">
                  <c:v>0.185</c:v>
                </c:pt>
                <c:pt idx="14">
                  <c:v>0.17</c:v>
                </c:pt>
                <c:pt idx="15">
                  <c:v>0.33</c:v>
                </c:pt>
                <c:pt idx="16">
                  <c:v>0.32999999999999996</c:v>
                </c:pt>
                <c:pt idx="17">
                  <c:v>0.31999999999999995</c:v>
                </c:pt>
                <c:pt idx="18">
                  <c:v>0.315</c:v>
                </c:pt>
                <c:pt idx="19">
                  <c:v>0.3</c:v>
                </c:pt>
                <c:pt idx="20">
                  <c:v>0.29000000000000004</c:v>
                </c:pt>
                <c:pt idx="21">
                  <c:v>0.28500000000000003</c:v>
                </c:pt>
                <c:pt idx="22">
                  <c:v>0.27999999999999997</c:v>
                </c:pt>
                <c:pt idx="23">
                  <c:v>0.22</c:v>
                </c:pt>
                <c:pt idx="24">
                  <c:v>0.31000000000000005</c:v>
                </c:pt>
                <c:pt idx="25">
                  <c:v>0.21</c:v>
                </c:pt>
                <c:pt idx="26">
                  <c:v>0.21000000000000002</c:v>
                </c:pt>
                <c:pt idx="27">
                  <c:v>0.38</c:v>
                </c:pt>
                <c:pt idx="28">
                  <c:v>0.375</c:v>
                </c:pt>
                <c:pt idx="29">
                  <c:v>0.37</c:v>
                </c:pt>
                <c:pt idx="30">
                  <c:v>0.3</c:v>
                </c:pt>
                <c:pt idx="31">
                  <c:v>0.29000000000000004</c:v>
                </c:pt>
                <c:pt idx="32">
                  <c:v>0.25900000000000001</c:v>
                </c:pt>
                <c:pt idx="33">
                  <c:v>0.35</c:v>
                </c:pt>
                <c:pt idx="34">
                  <c:v>0.34500000000000003</c:v>
                </c:pt>
                <c:pt idx="35">
                  <c:v>0.34250000000000003</c:v>
                </c:pt>
                <c:pt idx="36">
                  <c:v>0.34</c:v>
                </c:pt>
                <c:pt idx="37">
                  <c:v>0.33500000000000002</c:v>
                </c:pt>
                <c:pt idx="38">
                  <c:v>0.36250000000000004</c:v>
                </c:pt>
                <c:pt idx="39">
                  <c:v>0.36000000000000004</c:v>
                </c:pt>
                <c:pt idx="40">
                  <c:v>0.37</c:v>
                </c:pt>
                <c:pt idx="41">
                  <c:v>0.36749999999999999</c:v>
                </c:pt>
                <c:pt idx="42">
                  <c:v>0.33749999999999997</c:v>
                </c:pt>
                <c:pt idx="43">
                  <c:v>0.33250000000000002</c:v>
                </c:pt>
                <c:pt idx="44">
                  <c:v>0.33</c:v>
                </c:pt>
                <c:pt idx="45">
                  <c:v>0.32500000000000001</c:v>
                </c:pt>
                <c:pt idx="46">
                  <c:v>0.315</c:v>
                </c:pt>
                <c:pt idx="47">
                  <c:v>0.30499999999999999</c:v>
                </c:pt>
                <c:pt idx="48">
                  <c:v>0.3</c:v>
                </c:pt>
                <c:pt idx="49">
                  <c:v>0.28000000000000003</c:v>
                </c:pt>
                <c:pt idx="50">
                  <c:v>0.19999999999999998</c:v>
                </c:pt>
                <c:pt idx="51">
                  <c:v>0.31000000000000005</c:v>
                </c:pt>
                <c:pt idx="52">
                  <c:v>0.29499999999999998</c:v>
                </c:pt>
                <c:pt idx="53">
                  <c:v>0.36</c:v>
                </c:pt>
                <c:pt idx="54">
                  <c:v>0.33999999999999997</c:v>
                </c:pt>
                <c:pt idx="55">
                  <c:v>0.28000000000000003</c:v>
                </c:pt>
                <c:pt idx="56">
                  <c:v>0.42</c:v>
                </c:pt>
                <c:pt idx="57">
                  <c:v>0.32550000000000001</c:v>
                </c:pt>
                <c:pt idx="58">
                  <c:v>0.31889999999999996</c:v>
                </c:pt>
                <c:pt idx="59">
                  <c:v>0.31390000000000001</c:v>
                </c:pt>
                <c:pt idx="60">
                  <c:v>0.3115</c:v>
                </c:pt>
                <c:pt idx="61">
                  <c:v>0.2999</c:v>
                </c:pt>
                <c:pt idx="62">
                  <c:v>0.34299999999999997</c:v>
                </c:pt>
                <c:pt idx="63">
                  <c:v>0.33999999999999997</c:v>
                </c:pt>
                <c:pt idx="64">
                  <c:v>0.33699999999999997</c:v>
                </c:pt>
                <c:pt idx="65">
                  <c:v>0.36749999999999999</c:v>
                </c:pt>
                <c:pt idx="66">
                  <c:v>0.35749999999999998</c:v>
                </c:pt>
                <c:pt idx="67">
                  <c:v>0.34750000000000003</c:v>
                </c:pt>
                <c:pt idx="68">
                  <c:v>0.32750000000000001</c:v>
                </c:pt>
                <c:pt idx="69">
                  <c:v>0.26</c:v>
                </c:pt>
                <c:pt idx="70">
                  <c:v>0.25</c:v>
                </c:pt>
                <c:pt idx="71">
                  <c:v>0.33</c:v>
                </c:pt>
                <c:pt idx="72">
                  <c:v>0.32999999999999996</c:v>
                </c:pt>
                <c:pt idx="73">
                  <c:v>0.30000000000000004</c:v>
                </c:pt>
                <c:pt idx="74">
                  <c:v>0.21</c:v>
                </c:pt>
                <c:pt idx="75">
                  <c:v>0.13999999999999999</c:v>
                </c:pt>
                <c:pt idx="76">
                  <c:v>0.16999999999999998</c:v>
                </c:pt>
                <c:pt idx="77">
                  <c:v>0.29500000000000004</c:v>
                </c:pt>
                <c:pt idx="78">
                  <c:v>0.26500000000000001</c:v>
                </c:pt>
                <c:pt idx="79">
                  <c:v>0.27</c:v>
                </c:pt>
                <c:pt idx="80">
                  <c:v>0.3175</c:v>
                </c:pt>
                <c:pt idx="81">
                  <c:v>0.31999999999999995</c:v>
                </c:pt>
                <c:pt idx="82">
                  <c:v>0.32</c:v>
                </c:pt>
                <c:pt idx="83">
                  <c:v>0.26</c:v>
                </c:pt>
                <c:pt idx="84">
                  <c:v>0.21</c:v>
                </c:pt>
                <c:pt idx="85">
                  <c:v>0.18</c:v>
                </c:pt>
                <c:pt idx="86">
                  <c:v>0.09</c:v>
                </c:pt>
                <c:pt idx="87">
                  <c:v>0.28999999999999998</c:v>
                </c:pt>
                <c:pt idx="88">
                  <c:v>0.28749999999999998</c:v>
                </c:pt>
                <c:pt idx="89">
                  <c:v>0.28500000000000003</c:v>
                </c:pt>
                <c:pt idx="90">
                  <c:v>0.31999999999999995</c:v>
                </c:pt>
                <c:pt idx="91">
                  <c:v>0.3175</c:v>
                </c:pt>
                <c:pt idx="92">
                  <c:v>0.25</c:v>
                </c:pt>
                <c:pt idx="93">
                  <c:v>0.24</c:v>
                </c:pt>
                <c:pt idx="94">
                  <c:v>0.33999999999999997</c:v>
                </c:pt>
                <c:pt idx="95">
                  <c:v>0.31999999999999995</c:v>
                </c:pt>
                <c:pt idx="96">
                  <c:v>0.46249999999999997</c:v>
                </c:pt>
                <c:pt idx="97">
                  <c:v>0.28000000000000003</c:v>
                </c:pt>
                <c:pt idx="98">
                  <c:v>0.23</c:v>
                </c:pt>
                <c:pt idx="99">
                  <c:v>0.16</c:v>
                </c:pt>
                <c:pt idx="100">
                  <c:v>0.48</c:v>
                </c:pt>
                <c:pt idx="101">
                  <c:v>0.34399999999999997</c:v>
                </c:pt>
                <c:pt idx="102">
                  <c:v>0.33910000000000001</c:v>
                </c:pt>
                <c:pt idx="103">
                  <c:v>0.33699999999999997</c:v>
                </c:pt>
                <c:pt idx="104">
                  <c:v>0.3367</c:v>
                </c:pt>
                <c:pt idx="105">
                  <c:v>0.33129999999999998</c:v>
                </c:pt>
                <c:pt idx="106">
                  <c:v>0.33</c:v>
                </c:pt>
                <c:pt idx="107">
                  <c:v>0.3286</c:v>
                </c:pt>
                <c:pt idx="108">
                  <c:v>0.32669999999999999</c:v>
                </c:pt>
                <c:pt idx="109">
                  <c:v>0.32369999999999999</c:v>
                </c:pt>
                <c:pt idx="110">
                  <c:v>0.32229999999999998</c:v>
                </c:pt>
                <c:pt idx="111">
                  <c:v>0.31850000000000001</c:v>
                </c:pt>
                <c:pt idx="112">
                  <c:v>0.31629999999999997</c:v>
                </c:pt>
                <c:pt idx="113">
                  <c:v>0.31619999999999998</c:v>
                </c:pt>
                <c:pt idx="114">
                  <c:v>0.31440000000000001</c:v>
                </c:pt>
                <c:pt idx="115">
                  <c:v>0.31040000000000001</c:v>
                </c:pt>
                <c:pt idx="116">
                  <c:v>0.30580000000000002</c:v>
                </c:pt>
                <c:pt idx="117">
                  <c:v>0.30399999999999999</c:v>
                </c:pt>
                <c:pt idx="118">
                  <c:v>0.38649999999999995</c:v>
                </c:pt>
                <c:pt idx="119">
                  <c:v>0.379</c:v>
                </c:pt>
                <c:pt idx="120">
                  <c:v>0.38049999999999995</c:v>
                </c:pt>
                <c:pt idx="121">
                  <c:v>0.378</c:v>
                </c:pt>
                <c:pt idx="122">
                  <c:v>0.36850000000000005</c:v>
                </c:pt>
                <c:pt idx="123">
                  <c:v>0.35</c:v>
                </c:pt>
                <c:pt idx="124">
                  <c:v>0.33499999999999996</c:v>
                </c:pt>
                <c:pt idx="125">
                  <c:v>0.2203</c:v>
                </c:pt>
                <c:pt idx="126">
                  <c:v>0.21529999999999999</c:v>
                </c:pt>
                <c:pt idx="127">
                  <c:v>0.21029999999999999</c:v>
                </c:pt>
                <c:pt idx="128">
                  <c:v>0.1903</c:v>
                </c:pt>
                <c:pt idx="129">
                  <c:v>0.18529999999999999</c:v>
                </c:pt>
                <c:pt idx="130">
                  <c:v>0.29100000000000004</c:v>
                </c:pt>
                <c:pt idx="131">
                  <c:v>0.27700000000000002</c:v>
                </c:pt>
                <c:pt idx="132">
                  <c:v>0.27600000000000002</c:v>
                </c:pt>
                <c:pt idx="133">
                  <c:v>0.34499999999999997</c:v>
                </c:pt>
                <c:pt idx="134">
                  <c:v>0.33999999999999997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1AE6-4D68-970C-E2571DB92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2864"/>
        <c:axId val="1202075216"/>
      </c:scatterChart>
      <c:valAx>
        <c:axId val="1202072864"/>
        <c:scaling>
          <c:orientation val="maxMin"/>
          <c:max val="14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216"/>
        <c:crosses val="autoZero"/>
        <c:crossBetween val="midCat"/>
      </c:valAx>
      <c:valAx>
        <c:axId val="1202075216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الفردى'!$N$304:$N$309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الفردى'!$P$304:$P$309</c:f>
              <c:numCache>
                <c:formatCode>0.00%</c:formatCode>
                <c:ptCount val="6"/>
                <c:pt idx="0">
                  <c:v>0.33749999999999997</c:v>
                </c:pt>
                <c:pt idx="1">
                  <c:v>0.32473628691983164</c:v>
                </c:pt>
                <c:pt idx="2">
                  <c:v>0.37</c:v>
                </c:pt>
                <c:pt idx="3">
                  <c:v>0.48</c:v>
                </c:pt>
                <c:pt idx="4">
                  <c:v>0.09</c:v>
                </c:pt>
                <c:pt idx="5">
                  <c:v>5.7929900944524486E-2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0320"/>
        <c:axId val="1202063064"/>
      </c:barChart>
      <c:catAx>
        <c:axId val="1202060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064"/>
        <c:crosses val="autoZero"/>
        <c:auto val="1"/>
        <c:lblAlgn val="ctr"/>
        <c:lblOffset val="100"/>
        <c:noMultiLvlLbl val="0"/>
      </c:catAx>
      <c:valAx>
        <c:axId val="1202063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الفردى'!$N$304:$N$309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الفردى'!$Q$304:$Q$309</c:f>
              <c:numCache>
                <c:formatCode>0.00%</c:formatCode>
                <c:ptCount val="6"/>
                <c:pt idx="0">
                  <c:v>0.32</c:v>
                </c:pt>
                <c:pt idx="1">
                  <c:v>0.30926321243523308</c:v>
                </c:pt>
                <c:pt idx="2">
                  <c:v>0.33999999999999997</c:v>
                </c:pt>
                <c:pt idx="3">
                  <c:v>0.48</c:v>
                </c:pt>
                <c:pt idx="4">
                  <c:v>0.09</c:v>
                </c:pt>
                <c:pt idx="5">
                  <c:v>5.7827900597748658E-2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56008"/>
        <c:axId val="1202055224"/>
      </c:barChart>
      <c:catAx>
        <c:axId val="1202056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5224"/>
        <c:crosses val="autoZero"/>
        <c:auto val="1"/>
        <c:lblAlgn val="ctr"/>
        <c:lblOffset val="100"/>
        <c:noMultiLvlLbl val="0"/>
      </c:catAx>
      <c:valAx>
        <c:axId val="1202055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الفردى'!$N$309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الفردى'!$O$303:$Q$303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الفردى'!$O$309:$Q$309</c:f>
              <c:numCache>
                <c:formatCode>0.00%</c:formatCode>
                <c:ptCount val="3"/>
                <c:pt idx="0">
                  <c:v>6.0625928247691363E-2</c:v>
                </c:pt>
                <c:pt idx="1">
                  <c:v>5.7929900944524486E-2</c:v>
                </c:pt>
                <c:pt idx="2">
                  <c:v>5.7827900597748658E-2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60712"/>
        <c:axId val="1202065024"/>
      </c:barChart>
      <c:catAx>
        <c:axId val="120206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024"/>
        <c:crosses val="autoZero"/>
        <c:auto val="1"/>
        <c:lblAlgn val="ctr"/>
        <c:lblOffset val="100"/>
        <c:noMultiLvlLbl val="0"/>
      </c:catAx>
      <c:valAx>
        <c:axId val="1202065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الفردى'!$N$304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الفردى'!$O$299:$Q$299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4 مرات)</c:v>
                </c:pt>
                <c:pt idx="2">
                  <c:v>منخفض المخاطر
(عدد المشاهدات 3 مرات)</c:v>
                </c:pt>
              </c:strCache>
            </c:strRef>
          </c:cat>
          <c:val>
            <c:numRef>
              <c:f>'أسعار التمويل الفردى'!$O$304:$Q$304</c:f>
              <c:numCache>
                <c:formatCode>0.00%</c:formatCode>
                <c:ptCount val="3"/>
                <c:pt idx="0">
                  <c:v>0.33999999999999997</c:v>
                </c:pt>
                <c:pt idx="1">
                  <c:v>0.33749999999999997</c:v>
                </c:pt>
                <c:pt idx="2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1104"/>
        <c:axId val="1202058360"/>
      </c:barChart>
      <c:catAx>
        <c:axId val="1202061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8360"/>
        <c:crosses val="autoZero"/>
        <c:auto val="1"/>
        <c:lblAlgn val="ctr"/>
        <c:lblOffset val="100"/>
        <c:noMultiLvlLbl val="0"/>
      </c:catAx>
      <c:valAx>
        <c:axId val="12020583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الفردى'!$N$305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الفردى'!$O$303:$Q$303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الفردى'!$O$305:$Q$305</c:f>
              <c:numCache>
                <c:formatCode>0.00%</c:formatCode>
                <c:ptCount val="3"/>
                <c:pt idx="0">
                  <c:v>0.32661510791366893</c:v>
                </c:pt>
                <c:pt idx="1">
                  <c:v>0.32473628691983164</c:v>
                </c:pt>
                <c:pt idx="2">
                  <c:v>0.30926321243523308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536"/>
        <c:axId val="1202063848"/>
      </c:barChart>
      <c:catAx>
        <c:axId val="120205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848"/>
        <c:crosses val="autoZero"/>
        <c:auto val="1"/>
        <c:lblAlgn val="ctr"/>
        <c:lblOffset val="100"/>
        <c:noMultiLvlLbl val="0"/>
      </c:catAx>
      <c:valAx>
        <c:axId val="1202063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الفردى'!$N$306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الفردى'!$O$300:$Q$300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13 مرة)</c:v>
                </c:pt>
                <c:pt idx="2">
                  <c:v>منخفض المخاطر
(عدد المشاهدات 12 مرات)</c:v>
                </c:pt>
              </c:strCache>
            </c:strRef>
          </c:cat>
          <c:val>
            <c:numRef>
              <c:f>'أسعار التمويل الفردى'!$O$306:$Q$306</c:f>
              <c:numCache>
                <c:formatCode>0.00%</c:formatCode>
                <c:ptCount val="3"/>
                <c:pt idx="0">
                  <c:v>0.34199999999999997</c:v>
                </c:pt>
                <c:pt idx="1">
                  <c:v>0.37</c:v>
                </c:pt>
                <c:pt idx="2">
                  <c:v>0.33999999999999997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2280"/>
        <c:axId val="1202059144"/>
      </c:barChart>
      <c:catAx>
        <c:axId val="1202062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144"/>
        <c:crosses val="autoZero"/>
        <c:auto val="1"/>
        <c:lblAlgn val="ctr"/>
        <c:lblOffset val="100"/>
        <c:noMultiLvlLbl val="0"/>
      </c:catAx>
      <c:valAx>
        <c:axId val="1202059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الفردى'!$N$307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الفردى'!$O$301:$Q$301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الفردى'!$O$307:$Q$307</c:f>
              <c:numCache>
                <c:formatCode>0.00%</c:formatCode>
                <c:ptCount val="3"/>
                <c:pt idx="0">
                  <c:v>0.48</c:v>
                </c:pt>
                <c:pt idx="1">
                  <c:v>0.48</c:v>
                </c:pt>
                <c:pt idx="2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7184"/>
        <c:axId val="1202057576"/>
      </c:barChart>
      <c:catAx>
        <c:axId val="120205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576"/>
        <c:crosses val="autoZero"/>
        <c:auto val="1"/>
        <c:lblAlgn val="ctr"/>
        <c:lblOffset val="100"/>
        <c:noMultiLvlLbl val="0"/>
      </c:catAx>
      <c:valAx>
        <c:axId val="1202057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الفردى'!$N$308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الفردى'!$O$302:$Q$302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الفردى'!$O$308:$Q$308</c:f>
              <c:numCache>
                <c:formatCode>0.00%</c:formatCode>
                <c:ptCount val="3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928"/>
        <c:axId val="1202054048"/>
      </c:barChart>
      <c:catAx>
        <c:axId val="1202059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048"/>
        <c:crosses val="autoZero"/>
        <c:auto val="1"/>
        <c:lblAlgn val="ctr"/>
        <c:lblOffset val="100"/>
        <c:noMultiLvlLbl val="0"/>
      </c:catAx>
      <c:valAx>
        <c:axId val="1202054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657939</xdr:colOff>
      <xdr:row>0</xdr:row>
      <xdr:rowOff>68036</xdr:rowOff>
    </xdr:from>
    <xdr:to>
      <xdr:col>16</xdr:col>
      <xdr:colOff>1185147</xdr:colOff>
      <xdr:row>5</xdr:row>
      <xdr:rowOff>115661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921103" y="68036"/>
          <a:ext cx="3806529" cy="1013732"/>
        </a:xfrm>
        <a:prstGeom prst="rect">
          <a:avLst/>
        </a:prstGeom>
      </xdr:spPr>
    </xdr:pic>
    <xdr:clientData/>
  </xdr:twoCellAnchor>
  <xdr:twoCellAnchor>
    <xdr:from>
      <xdr:col>0</xdr:col>
      <xdr:colOff>33400</xdr:colOff>
      <xdr:row>296</xdr:row>
      <xdr:rowOff>124036</xdr:rowOff>
    </xdr:from>
    <xdr:to>
      <xdr:col>2</xdr:col>
      <xdr:colOff>707573</xdr:colOff>
      <xdr:row>310</xdr:row>
      <xdr:rowOff>114891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926730</xdr:colOff>
      <xdr:row>296</xdr:row>
      <xdr:rowOff>131708</xdr:rowOff>
    </xdr:from>
    <xdr:to>
      <xdr:col>5</xdr:col>
      <xdr:colOff>326778</xdr:colOff>
      <xdr:row>310</xdr:row>
      <xdr:rowOff>130141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558602</xdr:colOff>
      <xdr:row>296</xdr:row>
      <xdr:rowOff>153838</xdr:rowOff>
    </xdr:from>
    <xdr:to>
      <xdr:col>7</xdr:col>
      <xdr:colOff>1059656</xdr:colOff>
      <xdr:row>310</xdr:row>
      <xdr:rowOff>153507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545149</xdr:colOff>
      <xdr:row>321</xdr:row>
      <xdr:rowOff>137249</xdr:rowOff>
    </xdr:from>
    <xdr:to>
      <xdr:col>7</xdr:col>
      <xdr:colOff>1083468</xdr:colOff>
      <xdr:row>332</xdr:row>
      <xdr:rowOff>168625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311</xdr:row>
      <xdr:rowOff>7479</xdr:rowOff>
    </xdr:from>
    <xdr:to>
      <xdr:col>2</xdr:col>
      <xdr:colOff>727365</xdr:colOff>
      <xdr:row>320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311</xdr:row>
      <xdr:rowOff>26460</xdr:rowOff>
    </xdr:from>
    <xdr:to>
      <xdr:col>5</xdr:col>
      <xdr:colOff>340386</xdr:colOff>
      <xdr:row>320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559801</xdr:colOff>
      <xdr:row>311</xdr:row>
      <xdr:rowOff>50271</xdr:rowOff>
    </xdr:from>
    <xdr:to>
      <xdr:col>7</xdr:col>
      <xdr:colOff>1071562</xdr:colOff>
      <xdr:row>320</xdr:row>
      <xdr:rowOff>208647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321</xdr:row>
      <xdr:rowOff>85422</xdr:rowOff>
    </xdr:from>
    <xdr:to>
      <xdr:col>2</xdr:col>
      <xdr:colOff>744683</xdr:colOff>
      <xdr:row>332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321</xdr:row>
      <xdr:rowOff>112637</xdr:rowOff>
    </xdr:from>
    <xdr:to>
      <xdr:col>5</xdr:col>
      <xdr:colOff>326778</xdr:colOff>
      <xdr:row>332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177836</xdr:colOff>
      <xdr:row>302</xdr:row>
      <xdr:rowOff>140402</xdr:rowOff>
    </xdr:from>
    <xdr:to>
      <xdr:col>7</xdr:col>
      <xdr:colOff>177836</xdr:colOff>
      <xdr:row>309</xdr:row>
      <xdr:rowOff>93809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1313938633" y="96688183"/>
          <a:ext cx="0" cy="2120345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3364569</xdr:colOff>
      <xdr:row>302</xdr:row>
      <xdr:rowOff>119063</xdr:rowOff>
    </xdr:from>
    <xdr:to>
      <xdr:col>1</xdr:col>
      <xdr:colOff>3364569</xdr:colOff>
      <xdr:row>309</xdr:row>
      <xdr:rowOff>60925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1327849275" y="96666844"/>
          <a:ext cx="0" cy="2108800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517</xdr:row>
      <xdr:rowOff>168388</xdr:rowOff>
    </xdr:from>
    <xdr:to>
      <xdr:col>4</xdr:col>
      <xdr:colOff>1619249</xdr:colOff>
      <xdr:row>521</xdr:row>
      <xdr:rowOff>154781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1154019929" y="110835281"/>
          <a:ext cx="8055428" cy="96610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فوري" بمنتج (التمويل الفردي)، بنسبة </a:t>
          </a:r>
          <a:r>
            <a:rPr lang="ar-EG" sz="1300" b="1">
              <a:solidFill>
                <a:srgbClr val="C00000"/>
              </a:solidFill>
            </a:rPr>
            <a:t>48%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جمعية "ريديك" بمنتج (تمويل مشروعات نقدى - داعم)،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9%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1852271</xdr:colOff>
      <xdr:row>517</xdr:row>
      <xdr:rowOff>164984</xdr:rowOff>
    </xdr:from>
    <xdr:to>
      <xdr:col>8</xdr:col>
      <xdr:colOff>231321</xdr:colOff>
      <xdr:row>522</xdr:row>
      <xdr:rowOff>83343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1145733179" y="110831877"/>
          <a:ext cx="8053728" cy="114300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"شركة فوري" بمنتج (التمويل الفردي)، بنسبة </a:t>
          </a:r>
          <a:r>
            <a:rPr lang="ar-EG" sz="1300" b="1">
              <a:solidFill>
                <a:srgbClr val="FF0000"/>
              </a:solidFill>
            </a:rPr>
            <a:t>48%</a:t>
          </a:r>
          <a:r>
            <a:rPr lang="ar-EG" sz="1300" b="1">
              <a:solidFill>
                <a:schemeClr val="tx1"/>
              </a:solidFill>
            </a:rPr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جمعية "ريديك" بمنتج (تمويل مشروعات نقدى - داعم)، بنسبة </a:t>
          </a:r>
          <a:r>
            <a:rPr lang="ar-EG" sz="13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8</xdr:col>
      <xdr:colOff>425223</xdr:colOff>
      <xdr:row>517</xdr:row>
      <xdr:rowOff>141172</xdr:rowOff>
    </xdr:from>
    <xdr:to>
      <xdr:col>15</xdr:col>
      <xdr:colOff>857250</xdr:colOff>
      <xdr:row>522</xdr:row>
      <xdr:rowOff>108856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137473643" y="110808065"/>
          <a:ext cx="8065634" cy="119232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"شركة فوري" بمنتج (التمويل الفردي)، بنسبة </a:t>
          </a:r>
          <a:r>
            <a:rPr lang="ar-EG" sz="1300" b="1">
              <a:solidFill>
                <a:srgbClr val="FF0000"/>
              </a:solidFill>
            </a:rPr>
            <a:t>48%.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جمعية "ريديك" بمنتج (تمويل مشروعات نقدى - داعم)،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9%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522</xdr:row>
      <xdr:rowOff>0</xdr:rowOff>
    </xdr:from>
    <xdr:to>
      <xdr:col>3</xdr:col>
      <xdr:colOff>680358</xdr:colOff>
      <xdr:row>523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247220692" y="112537875"/>
          <a:ext cx="63858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477758</xdr:colOff>
      <xdr:row>522</xdr:row>
      <xdr:rowOff>0</xdr:rowOff>
    </xdr:from>
    <xdr:to>
      <xdr:col>4</xdr:col>
      <xdr:colOff>509508</xdr:colOff>
      <xdr:row>523</xdr:row>
      <xdr:rowOff>28157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246677167" y="112537875"/>
          <a:ext cx="746125" cy="27580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29495575" y="532999"/>
          <a:ext cx="18777584" cy="711091"/>
        </a:xfrm>
        <a:prstGeom prst="rect">
          <a:avLst/>
        </a:prstGeom>
      </xdr:spPr>
    </xdr:pic>
    <xdr:clientData/>
  </xdr:twoCellAnchor>
  <xdr:twoCellAnchor>
    <xdr:from>
      <xdr:col>10</xdr:col>
      <xdr:colOff>881056</xdr:colOff>
      <xdr:row>3</xdr:row>
      <xdr:rowOff>95266</xdr:rowOff>
    </xdr:from>
    <xdr:to>
      <xdr:col>12</xdr:col>
      <xdr:colOff>959068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7561463" y="654860"/>
          <a:ext cx="2316387" cy="495319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845337</xdr:colOff>
      <xdr:row>3</xdr:row>
      <xdr:rowOff>105341</xdr:rowOff>
    </xdr:from>
    <xdr:to>
      <xdr:col>12</xdr:col>
      <xdr:colOff>1002781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1307517750" y="664935"/>
          <a:ext cx="2395819" cy="4532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يونيو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8479420" y="72863"/>
          <a:ext cx="4772937" cy="157753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333</xdr:row>
      <xdr:rowOff>145593</xdr:rowOff>
    </xdr:from>
    <xdr:to>
      <xdr:col>4</xdr:col>
      <xdr:colOff>1646465</xdr:colOff>
      <xdr:row>516</xdr:row>
      <xdr:rowOff>149679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1836965</xdr:colOff>
      <xdr:row>333</xdr:row>
      <xdr:rowOff>157193</xdr:rowOff>
    </xdr:from>
    <xdr:to>
      <xdr:col>8</xdr:col>
      <xdr:colOff>217715</xdr:colOff>
      <xdr:row>516</xdr:row>
      <xdr:rowOff>134063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414090</xdr:colOff>
      <xdr:row>333</xdr:row>
      <xdr:rowOff>186414</xdr:rowOff>
    </xdr:from>
    <xdr:to>
      <xdr:col>15</xdr:col>
      <xdr:colOff>816428</xdr:colOff>
      <xdr:row>516</xdr:row>
      <xdr:rowOff>122461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928686</xdr:colOff>
      <xdr:row>2</xdr:row>
      <xdr:rowOff>136072</xdr:rowOff>
    </xdr:from>
    <xdr:to>
      <xdr:col>10</xdr:col>
      <xdr:colOff>845342</xdr:colOff>
      <xdr:row>6</xdr:row>
      <xdr:rowOff>91540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1309913564" y="517072"/>
          <a:ext cx="13775531" cy="741281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8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18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بالشركات والجمعيات والمؤسسات الأهلية وفق ضوابط التسعير المسؤول الصادرة عن هيئة الرقابة المالية</a:t>
          </a:r>
          <a:endParaRPr lang="ar-EG" sz="18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  <xdr:twoCellAnchor>
    <xdr:from>
      <xdr:col>4</xdr:col>
      <xdr:colOff>3311567</xdr:colOff>
      <xdr:row>302</xdr:row>
      <xdr:rowOff>66583</xdr:rowOff>
    </xdr:from>
    <xdr:to>
      <xdr:col>4</xdr:col>
      <xdr:colOff>3311567</xdr:colOff>
      <xdr:row>309</xdr:row>
      <xdr:rowOff>19990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69F94820-0B85-48F5-85F1-3F22B62DBDBA}"/>
            </a:ext>
          </a:extLst>
        </xdr:cNvPr>
        <xdr:cNvCxnSpPr/>
      </xdr:nvCxnSpPr>
      <xdr:spPr>
        <a:xfrm>
          <a:off x="11322437308" y="96614364"/>
          <a:ext cx="0" cy="2120345"/>
        </a:xfrm>
        <a:prstGeom prst="line">
          <a:avLst/>
        </a:prstGeom>
        <a:ln w="28575"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9" tint="-0.499984740745262"/>
  </sheetPr>
  <dimension ref="A1:T525"/>
  <sheetViews>
    <sheetView rightToLeft="1" tabSelected="1" topLeftCell="A183" zoomScale="60" zoomScaleNormal="60" zoomScaleSheetLayoutView="70" workbookViewId="0">
      <selection activeCell="J195" sqref="J195"/>
    </sheetView>
  </sheetViews>
  <sheetFormatPr defaultColWidth="9" defaultRowHeight="20.100000000000001" customHeight="1" x14ac:dyDescent="0.2"/>
  <cols>
    <col min="1" max="1" width="12.625" style="1" customWidth="1"/>
    <col min="2" max="2" width="46.375" style="1" customWidth="1"/>
    <col min="3" max="3" width="15.875" style="270" customWidth="1"/>
    <col min="4" max="4" width="9.375" style="1" customWidth="1"/>
    <col min="5" max="5" width="50.75" style="1" customWidth="1"/>
    <col min="6" max="6" width="50.75" style="1" bestFit="1" customWidth="1"/>
    <col min="7" max="7" width="10.875" style="1" customWidth="1"/>
    <col min="8" max="13" width="14.625" style="275" customWidth="1"/>
    <col min="14" max="14" width="10.875" style="1" customWidth="1"/>
    <col min="15" max="17" width="16.125" style="276" customWidth="1"/>
    <col min="18" max="19" width="9" style="2"/>
    <col min="20" max="20" width="12.625" style="1" customWidth="1"/>
    <col min="21" max="21" width="11.375" style="2" customWidth="1"/>
    <col min="22" max="16384" width="9" style="2"/>
  </cols>
  <sheetData>
    <row r="1" spans="1:20" s="2" customFormat="1" ht="15.75" x14ac:dyDescent="0.2">
      <c r="A1" s="1"/>
      <c r="C1" s="3"/>
      <c r="T1" s="1"/>
    </row>
    <row r="2" spans="1:20" s="2" customFormat="1" ht="14.25" customHeight="1" x14ac:dyDescent="0.2">
      <c r="A2" s="1"/>
      <c r="C2" s="3"/>
      <c r="I2" s="4"/>
      <c r="K2" s="4"/>
      <c r="T2" s="1"/>
    </row>
    <row r="3" spans="1:20" s="2" customFormat="1" ht="14.25" customHeight="1" x14ac:dyDescent="0.2">
      <c r="A3" s="1"/>
      <c r="C3" s="3"/>
      <c r="T3" s="1"/>
    </row>
    <row r="4" spans="1:20" s="2" customFormat="1" ht="15.75" x14ac:dyDescent="0.2">
      <c r="A4" s="5"/>
      <c r="B4" s="5"/>
      <c r="C4" s="6"/>
      <c r="D4" s="5"/>
      <c r="Q4" s="1"/>
      <c r="T4" s="5"/>
    </row>
    <row r="5" spans="1:20" s="2" customFormat="1" ht="15.75" x14ac:dyDescent="0.2">
      <c r="A5" s="5"/>
      <c r="B5" s="5"/>
      <c r="C5" s="6"/>
      <c r="D5" s="5"/>
      <c r="Q5" s="1"/>
      <c r="T5" s="5"/>
    </row>
    <row r="6" spans="1:20" s="2" customFormat="1" ht="15.75" x14ac:dyDescent="0.2">
      <c r="A6" s="5"/>
      <c r="B6" s="5"/>
      <c r="C6" s="6"/>
      <c r="D6" s="5"/>
      <c r="Q6" s="1"/>
      <c r="T6" s="5"/>
    </row>
    <row r="7" spans="1:20" s="8" customFormat="1" ht="24.95" customHeight="1" x14ac:dyDescent="0.2">
      <c r="A7" s="384"/>
      <c r="B7" s="384"/>
      <c r="C7" s="7"/>
      <c r="D7" s="384"/>
      <c r="G7" s="540"/>
      <c r="H7" s="540"/>
      <c r="I7" s="540"/>
      <c r="J7" s="540"/>
      <c r="K7" s="540"/>
      <c r="L7" s="540"/>
      <c r="M7" s="9"/>
      <c r="N7" s="9"/>
      <c r="O7" s="541" t="s">
        <v>3</v>
      </c>
      <c r="P7" s="541"/>
      <c r="Q7" s="541"/>
      <c r="T7" s="384"/>
    </row>
    <row r="8" spans="1:20" s="2" customFormat="1" ht="16.5" thickBot="1" x14ac:dyDescent="0.25">
      <c r="A8" s="5"/>
      <c r="B8" s="5"/>
      <c r="C8" s="6"/>
      <c r="D8" s="5"/>
      <c r="K8" s="5"/>
      <c r="L8" s="5"/>
      <c r="M8" s="5"/>
      <c r="N8" s="5"/>
      <c r="T8" s="5"/>
    </row>
    <row r="9" spans="1:20" s="1" customFormat="1" ht="24.95" customHeight="1" thickBot="1" x14ac:dyDescent="0.25">
      <c r="A9" s="542" t="s">
        <v>4</v>
      </c>
      <c r="B9" s="544" t="s">
        <v>5</v>
      </c>
      <c r="C9" s="546" t="s">
        <v>6</v>
      </c>
      <c r="D9" s="548" t="s">
        <v>7</v>
      </c>
      <c r="E9" s="548" t="s">
        <v>0</v>
      </c>
      <c r="F9" s="548" t="s">
        <v>8</v>
      </c>
      <c r="G9" s="10"/>
      <c r="H9" s="550" t="s">
        <v>1</v>
      </c>
      <c r="I9" s="551"/>
      <c r="J9" s="552"/>
      <c r="K9" s="550" t="s">
        <v>2</v>
      </c>
      <c r="L9" s="551"/>
      <c r="M9" s="552"/>
      <c r="N9" s="409"/>
      <c r="O9" s="550" t="s">
        <v>9</v>
      </c>
      <c r="P9" s="551"/>
      <c r="Q9" s="552"/>
      <c r="T9" s="11"/>
    </row>
    <row r="10" spans="1:20" s="2" customFormat="1" ht="24.95" customHeight="1" thickBot="1" x14ac:dyDescent="0.25">
      <c r="A10" s="543"/>
      <c r="B10" s="545"/>
      <c r="C10" s="547"/>
      <c r="D10" s="549"/>
      <c r="E10" s="549"/>
      <c r="F10" s="549"/>
      <c r="G10" s="370"/>
      <c r="H10" s="12" t="s">
        <v>10</v>
      </c>
      <c r="I10" s="13" t="s">
        <v>11</v>
      </c>
      <c r="J10" s="14" t="s">
        <v>12</v>
      </c>
      <c r="K10" s="15" t="s">
        <v>10</v>
      </c>
      <c r="L10" s="13" t="s">
        <v>11</v>
      </c>
      <c r="M10" s="16" t="s">
        <v>12</v>
      </c>
      <c r="N10" s="17"/>
      <c r="O10" s="12" t="s">
        <v>10</v>
      </c>
      <c r="P10" s="13" t="s">
        <v>11</v>
      </c>
      <c r="Q10" s="16" t="s">
        <v>12</v>
      </c>
      <c r="T10" s="11"/>
    </row>
    <row r="11" spans="1:20" s="2" customFormat="1" ht="24.95" customHeight="1" x14ac:dyDescent="0.2">
      <c r="A11" s="553">
        <v>1</v>
      </c>
      <c r="B11" s="571" t="s">
        <v>13</v>
      </c>
      <c r="C11" s="553" t="s">
        <v>14</v>
      </c>
      <c r="D11" s="553" t="s">
        <v>15</v>
      </c>
      <c r="E11" s="554" t="s">
        <v>469</v>
      </c>
      <c r="F11" s="18" t="s">
        <v>16</v>
      </c>
      <c r="G11" s="572"/>
      <c r="H11" s="573"/>
      <c r="I11" s="574">
        <v>0.3</v>
      </c>
      <c r="J11" s="575">
        <v>0.25</v>
      </c>
      <c r="K11" s="573"/>
      <c r="L11" s="574">
        <v>3.5000000000000003E-2</v>
      </c>
      <c r="M11" s="575">
        <v>3.5000000000000003E-2</v>
      </c>
      <c r="N11" s="19"/>
      <c r="O11" s="20"/>
      <c r="P11" s="21">
        <f>I11+L11</f>
        <v>0.33499999999999996</v>
      </c>
      <c r="Q11" s="22">
        <f>J11+M11</f>
        <v>0.28500000000000003</v>
      </c>
      <c r="T11" s="1"/>
    </row>
    <row r="12" spans="1:20" s="2" customFormat="1" ht="24.95" customHeight="1" x14ac:dyDescent="0.2">
      <c r="A12" s="531"/>
      <c r="B12" s="576"/>
      <c r="C12" s="531"/>
      <c r="D12" s="531"/>
      <c r="E12" s="529"/>
      <c r="F12" s="23" t="s">
        <v>17</v>
      </c>
      <c r="G12" s="572"/>
      <c r="H12" s="24"/>
      <c r="I12" s="577">
        <v>0.3</v>
      </c>
      <c r="J12" s="26">
        <v>0.25</v>
      </c>
      <c r="K12" s="24"/>
      <c r="L12" s="577">
        <v>3.7499999999999999E-2</v>
      </c>
      <c r="M12" s="26">
        <v>3.7499999999999999E-2</v>
      </c>
      <c r="N12" s="19"/>
      <c r="O12" s="24"/>
      <c r="P12" s="25">
        <f t="shared" ref="P12:P75" si="0">I12+L12</f>
        <v>0.33749999999999997</v>
      </c>
      <c r="Q12" s="26">
        <f t="shared" ref="Q12:Q75" si="1">J12+M12</f>
        <v>0.28749999999999998</v>
      </c>
      <c r="T12" s="1"/>
    </row>
    <row r="13" spans="1:20" s="2" customFormat="1" ht="24.95" customHeight="1" thickBot="1" x14ac:dyDescent="0.25">
      <c r="A13" s="531"/>
      <c r="B13" s="576"/>
      <c r="C13" s="531"/>
      <c r="D13" s="531"/>
      <c r="E13" s="555"/>
      <c r="F13" s="27" t="s">
        <v>18</v>
      </c>
      <c r="G13" s="572"/>
      <c r="H13" s="28"/>
      <c r="I13" s="578">
        <v>0.3</v>
      </c>
      <c r="J13" s="30">
        <v>0.25</v>
      </c>
      <c r="K13" s="28"/>
      <c r="L13" s="578">
        <v>0.04</v>
      </c>
      <c r="M13" s="30">
        <v>0.04</v>
      </c>
      <c r="N13" s="19"/>
      <c r="O13" s="28"/>
      <c r="P13" s="29">
        <f t="shared" si="0"/>
        <v>0.33999999999999997</v>
      </c>
      <c r="Q13" s="30">
        <f t="shared" si="1"/>
        <v>0.28999999999999998</v>
      </c>
      <c r="T13" s="1"/>
    </row>
    <row r="14" spans="1:20" s="2" customFormat="1" ht="24.95" customHeight="1" x14ac:dyDescent="0.2">
      <c r="A14" s="531"/>
      <c r="B14" s="576"/>
      <c r="C14" s="531"/>
      <c r="D14" s="531"/>
      <c r="E14" s="556" t="s">
        <v>468</v>
      </c>
      <c r="F14" s="31" t="s">
        <v>16</v>
      </c>
      <c r="G14" s="572"/>
      <c r="H14" s="32"/>
      <c r="I14" s="579">
        <v>0.3</v>
      </c>
      <c r="J14" s="34">
        <v>0.25</v>
      </c>
      <c r="K14" s="32"/>
      <c r="L14" s="579">
        <v>3.5000000000000003E-2</v>
      </c>
      <c r="M14" s="34">
        <v>3.5000000000000003E-2</v>
      </c>
      <c r="N14" s="19"/>
      <c r="O14" s="32"/>
      <c r="P14" s="33">
        <f t="shared" si="0"/>
        <v>0.33499999999999996</v>
      </c>
      <c r="Q14" s="34">
        <f t="shared" si="1"/>
        <v>0.28500000000000003</v>
      </c>
      <c r="T14" s="1"/>
    </row>
    <row r="15" spans="1:20" s="2" customFormat="1" ht="24.95" customHeight="1" thickBot="1" x14ac:dyDescent="0.25">
      <c r="A15" s="531"/>
      <c r="B15" s="576"/>
      <c r="C15" s="531"/>
      <c r="D15" s="531"/>
      <c r="E15" s="557"/>
      <c r="F15" s="35" t="s">
        <v>17</v>
      </c>
      <c r="G15" s="572"/>
      <c r="H15" s="36"/>
      <c r="I15" s="580">
        <v>0.3</v>
      </c>
      <c r="J15" s="38">
        <v>0.25</v>
      </c>
      <c r="K15" s="36"/>
      <c r="L15" s="580">
        <v>3.7499999999999999E-2</v>
      </c>
      <c r="M15" s="38">
        <v>3.7499999999999999E-2</v>
      </c>
      <c r="N15" s="19"/>
      <c r="O15" s="36"/>
      <c r="P15" s="37">
        <f t="shared" si="0"/>
        <v>0.33749999999999997</v>
      </c>
      <c r="Q15" s="38">
        <f t="shared" si="1"/>
        <v>0.28749999999999998</v>
      </c>
      <c r="T15" s="1"/>
    </row>
    <row r="16" spans="1:20" s="2" customFormat="1" ht="24.95" customHeight="1" x14ac:dyDescent="0.2">
      <c r="A16" s="531"/>
      <c r="B16" s="576"/>
      <c r="C16" s="531"/>
      <c r="D16" s="531"/>
      <c r="E16" s="558" t="s">
        <v>470</v>
      </c>
      <c r="F16" s="18" t="s">
        <v>19</v>
      </c>
      <c r="G16" s="572"/>
      <c r="H16" s="39"/>
      <c r="I16" s="581">
        <v>0.3</v>
      </c>
      <c r="J16" s="41">
        <v>0.25</v>
      </c>
      <c r="K16" s="39"/>
      <c r="L16" s="581">
        <v>3.5000000000000003E-2</v>
      </c>
      <c r="M16" s="41">
        <v>3.5000000000000003E-2</v>
      </c>
      <c r="N16" s="19"/>
      <c r="O16" s="39"/>
      <c r="P16" s="40">
        <f t="shared" si="0"/>
        <v>0.33499999999999996</v>
      </c>
      <c r="Q16" s="41">
        <f t="shared" si="1"/>
        <v>0.28500000000000003</v>
      </c>
      <c r="T16" s="1"/>
    </row>
    <row r="17" spans="1:20" s="2" customFormat="1" ht="24.95" customHeight="1" thickBot="1" x14ac:dyDescent="0.25">
      <c r="A17" s="512"/>
      <c r="B17" s="582"/>
      <c r="C17" s="512"/>
      <c r="D17" s="512"/>
      <c r="E17" s="559"/>
      <c r="F17" s="23" t="s">
        <v>20</v>
      </c>
      <c r="G17" s="572"/>
      <c r="H17" s="24"/>
      <c r="I17" s="577">
        <v>0.3</v>
      </c>
      <c r="J17" s="26">
        <v>0.25</v>
      </c>
      <c r="K17" s="24"/>
      <c r="L17" s="577">
        <v>3.5000000000000003E-2</v>
      </c>
      <c r="M17" s="26">
        <v>3.5000000000000003E-2</v>
      </c>
      <c r="N17" s="19"/>
      <c r="O17" s="24"/>
      <c r="P17" s="25">
        <f t="shared" si="0"/>
        <v>0.33499999999999996</v>
      </c>
      <c r="Q17" s="26">
        <f t="shared" si="1"/>
        <v>0.28500000000000003</v>
      </c>
      <c r="T17" s="1"/>
    </row>
    <row r="18" spans="1:20" s="2" customFormat="1" ht="24.95" customHeight="1" thickTop="1" x14ac:dyDescent="0.2">
      <c r="A18" s="563">
        <v>2</v>
      </c>
      <c r="B18" s="563" t="s">
        <v>21</v>
      </c>
      <c r="C18" s="567" t="s">
        <v>22</v>
      </c>
      <c r="D18" s="567" t="s">
        <v>15</v>
      </c>
      <c r="E18" s="583" t="s">
        <v>484</v>
      </c>
      <c r="F18" s="584" t="s">
        <v>23</v>
      </c>
      <c r="G18" s="572"/>
      <c r="H18" s="42">
        <v>0.30809999999999998</v>
      </c>
      <c r="I18" s="43">
        <v>0.30230000000000001</v>
      </c>
      <c r="J18" s="44">
        <v>0.29649999999999999</v>
      </c>
      <c r="K18" s="42">
        <v>2.9000000000000001E-2</v>
      </c>
      <c r="L18" s="43">
        <v>2.9000000000000001E-2</v>
      </c>
      <c r="M18" s="44">
        <v>2.9000000000000001E-2</v>
      </c>
      <c r="N18" s="19"/>
      <c r="O18" s="42">
        <f t="shared" ref="O18:O49" si="2">H18+K18</f>
        <v>0.33710000000000001</v>
      </c>
      <c r="P18" s="45">
        <f t="shared" si="0"/>
        <v>0.33130000000000004</v>
      </c>
      <c r="Q18" s="44">
        <f t="shared" si="1"/>
        <v>0.32550000000000001</v>
      </c>
      <c r="T18" s="1"/>
    </row>
    <row r="19" spans="1:20" s="2" customFormat="1" ht="24.95" customHeight="1" x14ac:dyDescent="0.2">
      <c r="A19" s="564"/>
      <c r="B19" s="564"/>
      <c r="C19" s="568"/>
      <c r="D19" s="568"/>
      <c r="E19" s="585"/>
      <c r="F19" s="586" t="s">
        <v>24</v>
      </c>
      <c r="G19" s="572"/>
      <c r="H19" s="46">
        <v>0.29649999999999999</v>
      </c>
      <c r="I19" s="47">
        <v>0.29070000000000001</v>
      </c>
      <c r="J19" s="48">
        <v>0.28489999999999999</v>
      </c>
      <c r="K19" s="46">
        <v>2.9000000000000001E-2</v>
      </c>
      <c r="L19" s="49">
        <v>2.9000000000000001E-2</v>
      </c>
      <c r="M19" s="50">
        <v>2.9000000000000001E-2</v>
      </c>
      <c r="N19" s="19"/>
      <c r="O19" s="51">
        <f t="shared" si="2"/>
        <v>0.32550000000000001</v>
      </c>
      <c r="P19" s="52">
        <f t="shared" si="0"/>
        <v>0.31970000000000004</v>
      </c>
      <c r="Q19" s="50">
        <f t="shared" si="1"/>
        <v>0.31390000000000001</v>
      </c>
      <c r="T19" s="1"/>
    </row>
    <row r="20" spans="1:20" s="2" customFormat="1" ht="24.95" customHeight="1" x14ac:dyDescent="0.2">
      <c r="A20" s="565"/>
      <c r="B20" s="565"/>
      <c r="C20" s="569"/>
      <c r="D20" s="569"/>
      <c r="E20" s="585"/>
      <c r="F20" s="586" t="s">
        <v>25</v>
      </c>
      <c r="G20" s="572"/>
      <c r="H20" s="46">
        <v>0.29649999999999999</v>
      </c>
      <c r="I20" s="47">
        <v>0.29070000000000001</v>
      </c>
      <c r="J20" s="48">
        <v>0.28489999999999999</v>
      </c>
      <c r="K20" s="46">
        <v>3.4000000000000002E-2</v>
      </c>
      <c r="L20" s="47">
        <v>3.4000000000000002E-2</v>
      </c>
      <c r="M20" s="48">
        <v>3.4000000000000002E-2</v>
      </c>
      <c r="N20" s="19"/>
      <c r="O20" s="46">
        <f t="shared" si="2"/>
        <v>0.33050000000000002</v>
      </c>
      <c r="P20" s="53">
        <f t="shared" si="0"/>
        <v>0.32469999999999999</v>
      </c>
      <c r="Q20" s="48">
        <f t="shared" si="1"/>
        <v>0.31889999999999996</v>
      </c>
      <c r="T20" s="1"/>
    </row>
    <row r="21" spans="1:20" s="2" customFormat="1" ht="24.95" customHeight="1" x14ac:dyDescent="0.2">
      <c r="A21" s="565"/>
      <c r="B21" s="565"/>
      <c r="C21" s="569"/>
      <c r="D21" s="569"/>
      <c r="E21" s="383" t="s">
        <v>485</v>
      </c>
      <c r="F21" s="586" t="s">
        <v>26</v>
      </c>
      <c r="G21" s="572"/>
      <c r="H21" s="46">
        <v>0.30809999999999998</v>
      </c>
      <c r="I21" s="47">
        <v>0.30230000000000001</v>
      </c>
      <c r="J21" s="48">
        <v>0.29649999999999999</v>
      </c>
      <c r="K21" s="46">
        <v>2.9000000000000001E-2</v>
      </c>
      <c r="L21" s="47">
        <v>2.9000000000000001E-2</v>
      </c>
      <c r="M21" s="48">
        <v>2.9000000000000001E-2</v>
      </c>
      <c r="N21" s="19"/>
      <c r="O21" s="46">
        <f t="shared" si="2"/>
        <v>0.33710000000000001</v>
      </c>
      <c r="P21" s="53">
        <f t="shared" si="0"/>
        <v>0.33130000000000004</v>
      </c>
      <c r="Q21" s="48">
        <f t="shared" si="1"/>
        <v>0.32550000000000001</v>
      </c>
      <c r="T21" s="1"/>
    </row>
    <row r="22" spans="1:20" s="2" customFormat="1" ht="24.95" customHeight="1" x14ac:dyDescent="0.2">
      <c r="A22" s="565"/>
      <c r="B22" s="565"/>
      <c r="C22" s="569"/>
      <c r="D22" s="569"/>
      <c r="E22" s="383" t="s">
        <v>486</v>
      </c>
      <c r="F22" s="586" t="s">
        <v>27</v>
      </c>
      <c r="G22" s="572"/>
      <c r="H22" s="46">
        <v>0.29649999999999999</v>
      </c>
      <c r="I22" s="47">
        <v>0.29070000000000001</v>
      </c>
      <c r="J22" s="48">
        <v>0.28489999999999999</v>
      </c>
      <c r="K22" s="46">
        <v>3.4000000000000002E-2</v>
      </c>
      <c r="L22" s="47">
        <v>3.4000000000000002E-2</v>
      </c>
      <c r="M22" s="48">
        <v>3.4000000000000002E-2</v>
      </c>
      <c r="N22" s="19"/>
      <c r="O22" s="46">
        <f t="shared" si="2"/>
        <v>0.33050000000000002</v>
      </c>
      <c r="P22" s="53">
        <f t="shared" si="0"/>
        <v>0.32469999999999999</v>
      </c>
      <c r="Q22" s="48">
        <f t="shared" si="1"/>
        <v>0.31889999999999996</v>
      </c>
      <c r="T22" s="1"/>
    </row>
    <row r="23" spans="1:20" s="2" customFormat="1" ht="24.95" customHeight="1" x14ac:dyDescent="0.2">
      <c r="A23" s="565"/>
      <c r="B23" s="565"/>
      <c r="C23" s="569"/>
      <c r="D23" s="569"/>
      <c r="E23" s="587" t="s">
        <v>487</v>
      </c>
      <c r="F23" s="586" t="s">
        <v>23</v>
      </c>
      <c r="G23" s="572"/>
      <c r="H23" s="46">
        <v>0.30809999999999998</v>
      </c>
      <c r="I23" s="47">
        <v>0.30230000000000001</v>
      </c>
      <c r="J23" s="48">
        <v>0.29649999999999999</v>
      </c>
      <c r="K23" s="46">
        <v>1.4999999999999999E-2</v>
      </c>
      <c r="L23" s="47">
        <v>1.4999999999999999E-2</v>
      </c>
      <c r="M23" s="48">
        <v>1.4999999999999999E-2</v>
      </c>
      <c r="N23" s="19"/>
      <c r="O23" s="46">
        <f t="shared" si="2"/>
        <v>0.3231</v>
      </c>
      <c r="P23" s="53">
        <f t="shared" si="0"/>
        <v>0.31730000000000003</v>
      </c>
      <c r="Q23" s="48">
        <f t="shared" si="1"/>
        <v>0.3115</v>
      </c>
      <c r="T23" s="1"/>
    </row>
    <row r="24" spans="1:20" s="2" customFormat="1" ht="24.95" customHeight="1" thickBot="1" x14ac:dyDescent="0.25">
      <c r="A24" s="566"/>
      <c r="B24" s="566"/>
      <c r="C24" s="570"/>
      <c r="D24" s="570"/>
      <c r="E24" s="588"/>
      <c r="F24" s="589" t="s">
        <v>28</v>
      </c>
      <c r="G24" s="572"/>
      <c r="H24" s="54">
        <v>0.29649999999999999</v>
      </c>
      <c r="I24" s="55">
        <v>0.29070000000000001</v>
      </c>
      <c r="J24" s="56">
        <v>0.28489999999999999</v>
      </c>
      <c r="K24" s="54">
        <v>1.4999999999999999E-2</v>
      </c>
      <c r="L24" s="55">
        <v>1.4999999999999999E-2</v>
      </c>
      <c r="M24" s="56">
        <v>1.4999999999999999E-2</v>
      </c>
      <c r="N24" s="19"/>
      <c r="O24" s="54">
        <f t="shared" si="2"/>
        <v>0.3115</v>
      </c>
      <c r="P24" s="57">
        <f t="shared" si="0"/>
        <v>0.30570000000000003</v>
      </c>
      <c r="Q24" s="56">
        <f t="shared" si="1"/>
        <v>0.2999</v>
      </c>
      <c r="T24" s="1"/>
    </row>
    <row r="25" spans="1:20" s="2" customFormat="1" ht="24.95" customHeight="1" thickTop="1" x14ac:dyDescent="0.2">
      <c r="A25" s="525">
        <v>3</v>
      </c>
      <c r="B25" s="525" t="s">
        <v>29</v>
      </c>
      <c r="C25" s="525" t="s">
        <v>30</v>
      </c>
      <c r="D25" s="525" t="s">
        <v>15</v>
      </c>
      <c r="E25" s="560" t="s">
        <v>31</v>
      </c>
      <c r="F25" s="23" t="s">
        <v>32</v>
      </c>
      <c r="G25" s="590"/>
      <c r="H25" s="24">
        <v>0.32250000000000001</v>
      </c>
      <c r="I25" s="577">
        <v>0.32250000000000001</v>
      </c>
      <c r="J25" s="26">
        <v>0.3175</v>
      </c>
      <c r="K25" s="24">
        <v>0.05</v>
      </c>
      <c r="L25" s="577">
        <v>0.05</v>
      </c>
      <c r="M25" s="26">
        <v>0.05</v>
      </c>
      <c r="N25" s="19"/>
      <c r="O25" s="24">
        <f t="shared" si="2"/>
        <v>0.3725</v>
      </c>
      <c r="P25" s="25">
        <f t="shared" si="0"/>
        <v>0.3725</v>
      </c>
      <c r="Q25" s="26">
        <f t="shared" si="1"/>
        <v>0.36749999999999999</v>
      </c>
      <c r="T25" s="1"/>
    </row>
    <row r="26" spans="1:20" s="2" customFormat="1" ht="24.95" customHeight="1" x14ac:dyDescent="0.2">
      <c r="A26" s="526"/>
      <c r="B26" s="526"/>
      <c r="C26" s="526"/>
      <c r="D26" s="526"/>
      <c r="E26" s="561"/>
      <c r="F26" s="58" t="s">
        <v>33</v>
      </c>
      <c r="G26" s="590"/>
      <c r="H26" s="59">
        <v>0.32250000000000001</v>
      </c>
      <c r="I26" s="418">
        <v>0.32250000000000001</v>
      </c>
      <c r="J26" s="61">
        <v>0.3175</v>
      </c>
      <c r="K26" s="59">
        <v>0.04</v>
      </c>
      <c r="L26" s="418">
        <v>0.04</v>
      </c>
      <c r="M26" s="61">
        <v>0.04</v>
      </c>
      <c r="N26" s="19"/>
      <c r="O26" s="59">
        <f t="shared" si="2"/>
        <v>0.36249999999999999</v>
      </c>
      <c r="P26" s="60">
        <f t="shared" si="0"/>
        <v>0.36249999999999999</v>
      </c>
      <c r="Q26" s="61">
        <f t="shared" si="1"/>
        <v>0.35749999999999998</v>
      </c>
      <c r="T26" s="1"/>
    </row>
    <row r="27" spans="1:20" s="2" customFormat="1" ht="24.95" customHeight="1" x14ac:dyDescent="0.2">
      <c r="A27" s="526"/>
      <c r="B27" s="526"/>
      <c r="C27" s="526"/>
      <c r="D27" s="526"/>
      <c r="E27" s="533"/>
      <c r="F27" s="23" t="s">
        <v>437</v>
      </c>
      <c r="G27" s="590"/>
      <c r="H27" s="24">
        <v>0.32250000000000001</v>
      </c>
      <c r="I27" s="577">
        <v>0.32250000000000001</v>
      </c>
      <c r="J27" s="26">
        <v>0.3175</v>
      </c>
      <c r="K27" s="24">
        <v>0.03</v>
      </c>
      <c r="L27" s="577">
        <v>0.03</v>
      </c>
      <c r="M27" s="26">
        <v>0.03</v>
      </c>
      <c r="N27" s="19"/>
      <c r="O27" s="24">
        <f t="shared" si="2"/>
        <v>0.35250000000000004</v>
      </c>
      <c r="P27" s="25">
        <f t="shared" si="0"/>
        <v>0.35250000000000004</v>
      </c>
      <c r="Q27" s="26">
        <f t="shared" si="1"/>
        <v>0.34750000000000003</v>
      </c>
      <c r="T27" s="1"/>
    </row>
    <row r="28" spans="1:20" s="2" customFormat="1" ht="24.95" customHeight="1" x14ac:dyDescent="0.2">
      <c r="A28" s="526"/>
      <c r="B28" s="526"/>
      <c r="C28" s="526"/>
      <c r="D28" s="526"/>
      <c r="E28" s="382" t="s">
        <v>34</v>
      </c>
      <c r="F28" s="58" t="s">
        <v>435</v>
      </c>
      <c r="G28" s="590"/>
      <c r="H28" s="59">
        <v>0.25</v>
      </c>
      <c r="I28" s="418">
        <v>0.25</v>
      </c>
      <c r="J28" s="61">
        <v>0.25</v>
      </c>
      <c r="K28" s="59">
        <v>0.01</v>
      </c>
      <c r="L28" s="418">
        <v>0.01</v>
      </c>
      <c r="M28" s="61">
        <v>0.01</v>
      </c>
      <c r="N28" s="19"/>
      <c r="O28" s="59">
        <f t="shared" si="2"/>
        <v>0.26</v>
      </c>
      <c r="P28" s="60">
        <f t="shared" si="0"/>
        <v>0.26</v>
      </c>
      <c r="Q28" s="61">
        <f t="shared" si="1"/>
        <v>0.26</v>
      </c>
      <c r="T28" s="1"/>
    </row>
    <row r="29" spans="1:20" s="2" customFormat="1" ht="24.95" customHeight="1" x14ac:dyDescent="0.2">
      <c r="A29" s="526"/>
      <c r="B29" s="526"/>
      <c r="C29" s="526"/>
      <c r="D29" s="526"/>
      <c r="E29" s="532" t="s">
        <v>35</v>
      </c>
      <c r="F29" s="62" t="s">
        <v>37</v>
      </c>
      <c r="G29" s="572"/>
      <c r="H29" s="24">
        <v>0.32250000000000001</v>
      </c>
      <c r="I29" s="577">
        <v>0.32250000000000001</v>
      </c>
      <c r="J29" s="26">
        <v>0.3175</v>
      </c>
      <c r="K29" s="24">
        <v>0.01</v>
      </c>
      <c r="L29" s="577">
        <v>0.01</v>
      </c>
      <c r="M29" s="26">
        <v>0.01</v>
      </c>
      <c r="N29" s="19"/>
      <c r="O29" s="24">
        <f t="shared" si="2"/>
        <v>0.33250000000000002</v>
      </c>
      <c r="P29" s="25">
        <f t="shared" si="0"/>
        <v>0.33250000000000002</v>
      </c>
      <c r="Q29" s="26">
        <f t="shared" si="1"/>
        <v>0.32750000000000001</v>
      </c>
      <c r="T29" s="1"/>
    </row>
    <row r="30" spans="1:20" s="2" customFormat="1" ht="24.95" customHeight="1" x14ac:dyDescent="0.2">
      <c r="A30" s="526"/>
      <c r="B30" s="526"/>
      <c r="C30" s="526"/>
      <c r="D30" s="526"/>
      <c r="E30" s="533"/>
      <c r="F30" s="62" t="s">
        <v>436</v>
      </c>
      <c r="G30" s="572"/>
      <c r="H30" s="63">
        <v>0.32250000000000001</v>
      </c>
      <c r="I30" s="591">
        <v>0.32250000000000001</v>
      </c>
      <c r="J30" s="65">
        <v>0.3175</v>
      </c>
      <c r="K30" s="63">
        <v>0.01</v>
      </c>
      <c r="L30" s="591">
        <v>0.01</v>
      </c>
      <c r="M30" s="65">
        <v>0.01</v>
      </c>
      <c r="N30" s="19"/>
      <c r="O30" s="63">
        <f t="shared" si="2"/>
        <v>0.33250000000000002</v>
      </c>
      <c r="P30" s="64">
        <f t="shared" si="0"/>
        <v>0.33250000000000002</v>
      </c>
      <c r="Q30" s="65">
        <f t="shared" si="1"/>
        <v>0.32750000000000001</v>
      </c>
      <c r="T30" s="1"/>
    </row>
    <row r="31" spans="1:20" s="2" customFormat="1" ht="24.95" customHeight="1" x14ac:dyDescent="0.2">
      <c r="A31" s="526"/>
      <c r="B31" s="526"/>
      <c r="C31" s="526"/>
      <c r="D31" s="526"/>
      <c r="E31" s="532" t="s">
        <v>36</v>
      </c>
      <c r="F31" s="62" t="s">
        <v>37</v>
      </c>
      <c r="G31" s="572"/>
      <c r="H31" s="63">
        <v>0.32250000000000001</v>
      </c>
      <c r="I31" s="591">
        <v>0.32250000000000001</v>
      </c>
      <c r="J31" s="65">
        <v>0.3175</v>
      </c>
      <c r="K31" s="63">
        <v>0.05</v>
      </c>
      <c r="L31" s="591">
        <v>0.05</v>
      </c>
      <c r="M31" s="65">
        <v>0.05</v>
      </c>
      <c r="N31" s="19"/>
      <c r="O31" s="63">
        <f t="shared" si="2"/>
        <v>0.3725</v>
      </c>
      <c r="P31" s="64">
        <f t="shared" si="0"/>
        <v>0.3725</v>
      </c>
      <c r="Q31" s="65">
        <f t="shared" si="1"/>
        <v>0.36749999999999999</v>
      </c>
      <c r="T31" s="1"/>
    </row>
    <row r="32" spans="1:20" s="2" customFormat="1" ht="24.95" customHeight="1" thickBot="1" x14ac:dyDescent="0.25">
      <c r="A32" s="527"/>
      <c r="B32" s="527"/>
      <c r="C32" s="527"/>
      <c r="D32" s="527"/>
      <c r="E32" s="562"/>
      <c r="F32" s="62" t="s">
        <v>437</v>
      </c>
      <c r="G32" s="572"/>
      <c r="H32" s="63">
        <v>0.32250000000000001</v>
      </c>
      <c r="I32" s="591">
        <v>0.32250000000000001</v>
      </c>
      <c r="J32" s="65">
        <v>0.3175</v>
      </c>
      <c r="K32" s="63">
        <v>0.03</v>
      </c>
      <c r="L32" s="591">
        <v>0.03</v>
      </c>
      <c r="M32" s="65">
        <v>0.03</v>
      </c>
      <c r="N32" s="19"/>
      <c r="O32" s="63">
        <f t="shared" si="2"/>
        <v>0.35250000000000004</v>
      </c>
      <c r="P32" s="64">
        <f t="shared" si="0"/>
        <v>0.35250000000000004</v>
      </c>
      <c r="Q32" s="65">
        <f t="shared" si="1"/>
        <v>0.34750000000000003</v>
      </c>
      <c r="T32" s="1"/>
    </row>
    <row r="33" spans="1:20" s="2" customFormat="1" ht="24.95" customHeight="1" thickTop="1" x14ac:dyDescent="0.2">
      <c r="A33" s="491">
        <v>4</v>
      </c>
      <c r="B33" s="491" t="s">
        <v>38</v>
      </c>
      <c r="C33" s="491" t="s">
        <v>39</v>
      </c>
      <c r="D33" s="491" t="s">
        <v>15</v>
      </c>
      <c r="E33" s="534" t="s">
        <v>40</v>
      </c>
      <c r="F33" s="301" t="s">
        <v>438</v>
      </c>
      <c r="G33" s="592"/>
      <c r="H33" s="66"/>
      <c r="I33" s="67">
        <v>0.30499999999999999</v>
      </c>
      <c r="J33" s="68"/>
      <c r="K33" s="66"/>
      <c r="L33" s="67"/>
      <c r="M33" s="68"/>
      <c r="N33" s="19"/>
      <c r="O33" s="66"/>
      <c r="P33" s="67">
        <f t="shared" si="0"/>
        <v>0.30499999999999999</v>
      </c>
      <c r="Q33" s="68"/>
      <c r="T33" s="1"/>
    </row>
    <row r="34" spans="1:20" s="2" customFormat="1" ht="24.95" customHeight="1" x14ac:dyDescent="0.2">
      <c r="A34" s="443"/>
      <c r="B34" s="443"/>
      <c r="C34" s="443"/>
      <c r="D34" s="443"/>
      <c r="E34" s="535"/>
      <c r="F34" s="322" t="s">
        <v>41</v>
      </c>
      <c r="G34" s="593"/>
      <c r="H34" s="319">
        <v>0.32500000000000001</v>
      </c>
      <c r="I34" s="320"/>
      <c r="J34" s="321"/>
      <c r="K34" s="319">
        <v>0.05</v>
      </c>
      <c r="L34" s="320"/>
      <c r="M34" s="321"/>
      <c r="N34" s="19"/>
      <c r="O34" s="319">
        <f t="shared" si="2"/>
        <v>0.375</v>
      </c>
      <c r="P34" s="320"/>
      <c r="Q34" s="321"/>
      <c r="T34" s="1"/>
    </row>
    <row r="35" spans="1:20" s="2" customFormat="1" ht="24.95" customHeight="1" x14ac:dyDescent="0.2">
      <c r="A35" s="501"/>
      <c r="B35" s="501"/>
      <c r="C35" s="501"/>
      <c r="D35" s="501"/>
      <c r="E35" s="536"/>
      <c r="F35" s="69" t="s">
        <v>42</v>
      </c>
      <c r="G35" s="593"/>
      <c r="H35" s="70"/>
      <c r="I35" s="71">
        <v>0.32</v>
      </c>
      <c r="J35" s="72"/>
      <c r="K35" s="70"/>
      <c r="L35" s="71">
        <v>0.05</v>
      </c>
      <c r="M35" s="72"/>
      <c r="N35" s="19"/>
      <c r="O35" s="70"/>
      <c r="P35" s="71">
        <f t="shared" si="0"/>
        <v>0.37</v>
      </c>
      <c r="Q35" s="72"/>
      <c r="T35" s="1"/>
    </row>
    <row r="36" spans="1:20" s="2" customFormat="1" ht="24.95" customHeight="1" x14ac:dyDescent="0.2">
      <c r="A36" s="501"/>
      <c r="B36" s="501"/>
      <c r="C36" s="501"/>
      <c r="D36" s="501"/>
      <c r="E36" s="536"/>
      <c r="F36" s="69" t="s">
        <v>43</v>
      </c>
      <c r="G36" s="593"/>
      <c r="H36" s="70"/>
      <c r="I36" s="71"/>
      <c r="J36" s="72">
        <v>0.28000000000000003</v>
      </c>
      <c r="K36" s="70"/>
      <c r="L36" s="71"/>
      <c r="M36" s="72">
        <v>0.05</v>
      </c>
      <c r="N36" s="19"/>
      <c r="O36" s="70"/>
      <c r="P36" s="71"/>
      <c r="Q36" s="72">
        <f t="shared" si="1"/>
        <v>0.33</v>
      </c>
      <c r="T36" s="1"/>
    </row>
    <row r="37" spans="1:20" s="2" customFormat="1" ht="24.95" customHeight="1" x14ac:dyDescent="0.2">
      <c r="A37" s="501"/>
      <c r="B37" s="501"/>
      <c r="C37" s="501"/>
      <c r="D37" s="501"/>
      <c r="E37" s="537" t="s">
        <v>44</v>
      </c>
      <c r="F37" s="69" t="s">
        <v>45</v>
      </c>
      <c r="G37" s="593"/>
      <c r="H37" s="70"/>
      <c r="I37" s="71"/>
      <c r="J37" s="72">
        <v>0.32500000000000001</v>
      </c>
      <c r="K37" s="70"/>
      <c r="L37" s="71"/>
      <c r="M37" s="72"/>
      <c r="N37" s="19"/>
      <c r="O37" s="70"/>
      <c r="P37" s="71"/>
      <c r="Q37" s="72">
        <f t="shared" si="1"/>
        <v>0.32500000000000001</v>
      </c>
      <c r="T37" s="1"/>
    </row>
    <row r="38" spans="1:20" s="2" customFormat="1" ht="24.95" customHeight="1" x14ac:dyDescent="0.2">
      <c r="A38" s="501"/>
      <c r="B38" s="501"/>
      <c r="C38" s="501"/>
      <c r="D38" s="501"/>
      <c r="E38" s="535"/>
      <c r="F38" s="69" t="s">
        <v>46</v>
      </c>
      <c r="G38" s="593"/>
      <c r="H38" s="70"/>
      <c r="I38" s="71"/>
      <c r="J38" s="72">
        <v>0.3</v>
      </c>
      <c r="K38" s="70"/>
      <c r="L38" s="71"/>
      <c r="M38" s="72"/>
      <c r="N38" s="19"/>
      <c r="O38" s="70"/>
      <c r="P38" s="71"/>
      <c r="Q38" s="72">
        <f t="shared" si="1"/>
        <v>0.3</v>
      </c>
      <c r="T38" s="1"/>
    </row>
    <row r="39" spans="1:20" s="2" customFormat="1" ht="24.95" customHeight="1" x14ac:dyDescent="0.2">
      <c r="A39" s="501"/>
      <c r="B39" s="501"/>
      <c r="C39" s="501"/>
      <c r="D39" s="501"/>
      <c r="E39" s="388" t="s">
        <v>47</v>
      </c>
      <c r="F39" s="69" t="s">
        <v>48</v>
      </c>
      <c r="G39" s="592"/>
      <c r="H39" s="70">
        <v>0.32500000000000001</v>
      </c>
      <c r="I39" s="71"/>
      <c r="J39" s="72"/>
      <c r="K39" s="70"/>
      <c r="L39" s="71"/>
      <c r="M39" s="72"/>
      <c r="N39" s="19"/>
      <c r="O39" s="70">
        <f t="shared" si="2"/>
        <v>0.32500000000000001</v>
      </c>
      <c r="P39" s="71"/>
      <c r="Q39" s="72"/>
      <c r="T39" s="1"/>
    </row>
    <row r="40" spans="1:20" s="2" customFormat="1" ht="24.95" customHeight="1" x14ac:dyDescent="0.2">
      <c r="A40" s="501"/>
      <c r="B40" s="501"/>
      <c r="C40" s="501"/>
      <c r="D40" s="501"/>
      <c r="E40" s="538" t="s">
        <v>428</v>
      </c>
      <c r="F40" s="69" t="s">
        <v>49</v>
      </c>
      <c r="G40" s="592"/>
      <c r="H40" s="70"/>
      <c r="I40" s="71"/>
      <c r="J40" s="72">
        <v>0.18</v>
      </c>
      <c r="K40" s="70"/>
      <c r="L40" s="71"/>
      <c r="M40" s="72">
        <v>0.02</v>
      </c>
      <c r="N40" s="19"/>
      <c r="O40" s="70"/>
      <c r="P40" s="71"/>
      <c r="Q40" s="72">
        <f t="shared" si="1"/>
        <v>0.19999999999999998</v>
      </c>
      <c r="T40" s="1"/>
    </row>
    <row r="41" spans="1:20" s="2" customFormat="1" ht="24.95" customHeight="1" x14ac:dyDescent="0.2">
      <c r="A41" s="501"/>
      <c r="B41" s="501"/>
      <c r="C41" s="501"/>
      <c r="D41" s="501"/>
      <c r="E41" s="539"/>
      <c r="F41" s="69" t="s">
        <v>49</v>
      </c>
      <c r="G41" s="592"/>
      <c r="H41" s="70"/>
      <c r="I41" s="71"/>
      <c r="J41" s="72">
        <v>0.27</v>
      </c>
      <c r="K41" s="70"/>
      <c r="L41" s="71"/>
      <c r="M41" s="72">
        <v>4.4999999999999998E-2</v>
      </c>
      <c r="N41" s="19"/>
      <c r="O41" s="70"/>
      <c r="P41" s="71"/>
      <c r="Q41" s="72">
        <f t="shared" si="1"/>
        <v>0.315</v>
      </c>
      <c r="T41" s="1"/>
    </row>
    <row r="42" spans="1:20" s="2" customFormat="1" ht="24.95" customHeight="1" x14ac:dyDescent="0.2">
      <c r="A42" s="501"/>
      <c r="B42" s="501"/>
      <c r="C42" s="501"/>
      <c r="D42" s="501"/>
      <c r="E42" s="388" t="s">
        <v>50</v>
      </c>
      <c r="F42" s="73" t="s">
        <v>51</v>
      </c>
      <c r="G42" s="593"/>
      <c r="H42" s="70"/>
      <c r="I42" s="71"/>
      <c r="J42" s="72">
        <v>0.28000000000000003</v>
      </c>
      <c r="K42" s="70"/>
      <c r="L42" s="71"/>
      <c r="M42" s="72"/>
      <c r="N42" s="19"/>
      <c r="O42" s="70"/>
      <c r="P42" s="71"/>
      <c r="Q42" s="72">
        <f t="shared" si="1"/>
        <v>0.28000000000000003</v>
      </c>
      <c r="T42" s="1"/>
    </row>
    <row r="43" spans="1:20" s="2" customFormat="1" ht="24.95" customHeight="1" x14ac:dyDescent="0.2">
      <c r="A43" s="501"/>
      <c r="B43" s="501"/>
      <c r="C43" s="501"/>
      <c r="D43" s="501"/>
      <c r="E43" s="388" t="s">
        <v>52</v>
      </c>
      <c r="F43" s="73" t="s">
        <v>51</v>
      </c>
      <c r="G43" s="593"/>
      <c r="H43" s="70"/>
      <c r="I43" s="71"/>
      <c r="J43" s="72">
        <v>0.30499999999999999</v>
      </c>
      <c r="K43" s="70"/>
      <c r="L43" s="71"/>
      <c r="M43" s="72"/>
      <c r="N43" s="19"/>
      <c r="O43" s="70"/>
      <c r="P43" s="71"/>
      <c r="Q43" s="72">
        <f t="shared" si="1"/>
        <v>0.30499999999999999</v>
      </c>
      <c r="T43" s="1"/>
    </row>
    <row r="44" spans="1:20" s="2" customFormat="1" ht="24.95" customHeight="1" x14ac:dyDescent="0.2">
      <c r="A44" s="501"/>
      <c r="B44" s="501"/>
      <c r="C44" s="501"/>
      <c r="D44" s="501"/>
      <c r="E44" s="388" t="s">
        <v>53</v>
      </c>
      <c r="F44" s="69" t="s">
        <v>48</v>
      </c>
      <c r="G44" s="592"/>
      <c r="H44" s="70"/>
      <c r="I44" s="71">
        <v>0.3196</v>
      </c>
      <c r="J44" s="72"/>
      <c r="K44" s="70"/>
      <c r="L44" s="71"/>
      <c r="M44" s="72"/>
      <c r="N44" s="19"/>
      <c r="O44" s="70"/>
      <c r="P44" s="71">
        <f t="shared" si="0"/>
        <v>0.3196</v>
      </c>
      <c r="Q44" s="72"/>
      <c r="T44" s="1"/>
    </row>
    <row r="45" spans="1:20" s="2" customFormat="1" ht="24.95" customHeight="1" thickBot="1" x14ac:dyDescent="0.25">
      <c r="A45" s="492"/>
      <c r="B45" s="492"/>
      <c r="C45" s="492"/>
      <c r="D45" s="492"/>
      <c r="E45" s="75" t="s">
        <v>54</v>
      </c>
      <c r="F45" s="76" t="s">
        <v>48</v>
      </c>
      <c r="G45" s="592"/>
      <c r="H45" s="77">
        <v>0.32500000000000001</v>
      </c>
      <c r="I45" s="78"/>
      <c r="J45" s="79"/>
      <c r="K45" s="77"/>
      <c r="L45" s="78"/>
      <c r="M45" s="79"/>
      <c r="N45" s="19"/>
      <c r="O45" s="77">
        <f t="shared" si="2"/>
        <v>0.32500000000000001</v>
      </c>
      <c r="P45" s="78">
        <f t="shared" si="0"/>
        <v>0</v>
      </c>
      <c r="Q45" s="79"/>
      <c r="T45" s="1"/>
    </row>
    <row r="46" spans="1:20" s="2" customFormat="1" ht="24.95" customHeight="1" thickTop="1" x14ac:dyDescent="0.2">
      <c r="A46" s="511">
        <v>5</v>
      </c>
      <c r="B46" s="511" t="s">
        <v>55</v>
      </c>
      <c r="C46" s="511" t="s">
        <v>56</v>
      </c>
      <c r="D46" s="511" t="s">
        <v>15</v>
      </c>
      <c r="E46" s="533" t="s">
        <v>57</v>
      </c>
      <c r="F46" s="594" t="s">
        <v>58</v>
      </c>
      <c r="G46" s="393"/>
      <c r="H46" s="595">
        <v>0.37</v>
      </c>
      <c r="I46" s="596"/>
      <c r="J46" s="597"/>
      <c r="K46" s="595">
        <v>3.5000000000000003E-2</v>
      </c>
      <c r="L46" s="596"/>
      <c r="M46" s="597"/>
      <c r="N46" s="80"/>
      <c r="O46" s="39">
        <f t="shared" si="2"/>
        <v>0.40500000000000003</v>
      </c>
      <c r="P46" s="581"/>
      <c r="Q46" s="41"/>
      <c r="T46" s="1"/>
    </row>
    <row r="47" spans="1:20" s="2" customFormat="1" ht="24.95" customHeight="1" x14ac:dyDescent="0.2">
      <c r="A47" s="531"/>
      <c r="B47" s="531"/>
      <c r="C47" s="531"/>
      <c r="D47" s="531"/>
      <c r="E47" s="598"/>
      <c r="F47" s="599" t="s">
        <v>59</v>
      </c>
      <c r="G47" s="393"/>
      <c r="H47" s="600"/>
      <c r="I47" s="601">
        <v>0.36</v>
      </c>
      <c r="J47" s="602"/>
      <c r="K47" s="600"/>
      <c r="L47" s="601">
        <v>0.04</v>
      </c>
      <c r="M47" s="602"/>
      <c r="N47" s="80"/>
      <c r="O47" s="24"/>
      <c r="P47" s="577">
        <f t="shared" si="0"/>
        <v>0.39999999999999997</v>
      </c>
      <c r="Q47" s="26"/>
      <c r="T47" s="1"/>
    </row>
    <row r="48" spans="1:20" s="2" customFormat="1" ht="24.95" customHeight="1" x14ac:dyDescent="0.2">
      <c r="A48" s="531"/>
      <c r="B48" s="531"/>
      <c r="C48" s="531"/>
      <c r="D48" s="531"/>
      <c r="E48" s="603" t="s">
        <v>60</v>
      </c>
      <c r="F48" s="604" t="s">
        <v>61</v>
      </c>
      <c r="G48" s="393"/>
      <c r="H48" s="605">
        <v>0.37</v>
      </c>
      <c r="I48" s="606"/>
      <c r="J48" s="607"/>
      <c r="K48" s="605">
        <v>3.5000000000000003E-2</v>
      </c>
      <c r="L48" s="606"/>
      <c r="M48" s="607"/>
      <c r="N48" s="80"/>
      <c r="O48" s="59">
        <f t="shared" si="2"/>
        <v>0.40500000000000003</v>
      </c>
      <c r="P48" s="418"/>
      <c r="Q48" s="61"/>
      <c r="T48" s="1"/>
    </row>
    <row r="49" spans="1:20" s="2" customFormat="1" ht="24.95" customHeight="1" x14ac:dyDescent="0.2">
      <c r="A49" s="531"/>
      <c r="B49" s="531"/>
      <c r="C49" s="531"/>
      <c r="D49" s="531"/>
      <c r="E49" s="598" t="s">
        <v>62</v>
      </c>
      <c r="F49" s="599" t="s">
        <v>63</v>
      </c>
      <c r="G49" s="393"/>
      <c r="H49" s="600">
        <v>0.37</v>
      </c>
      <c r="I49" s="601"/>
      <c r="J49" s="602"/>
      <c r="K49" s="600">
        <v>3.5000000000000003E-2</v>
      </c>
      <c r="L49" s="601"/>
      <c r="M49" s="602"/>
      <c r="N49" s="80"/>
      <c r="O49" s="24">
        <f t="shared" si="2"/>
        <v>0.40500000000000003</v>
      </c>
      <c r="P49" s="577"/>
      <c r="Q49" s="26"/>
      <c r="T49" s="1"/>
    </row>
    <row r="50" spans="1:20" s="2" customFormat="1" ht="24.95" customHeight="1" x14ac:dyDescent="0.2">
      <c r="A50" s="531"/>
      <c r="B50" s="531"/>
      <c r="C50" s="531"/>
      <c r="D50" s="531"/>
      <c r="E50" s="598"/>
      <c r="F50" s="604" t="s">
        <v>64</v>
      </c>
      <c r="G50" s="393"/>
      <c r="H50" s="605"/>
      <c r="I50" s="606">
        <v>0.36</v>
      </c>
      <c r="J50" s="607"/>
      <c r="K50" s="605"/>
      <c r="L50" s="606">
        <v>0.04</v>
      </c>
      <c r="M50" s="607"/>
      <c r="N50" s="80"/>
      <c r="O50" s="59"/>
      <c r="P50" s="418">
        <f t="shared" si="0"/>
        <v>0.39999999999999997</v>
      </c>
      <c r="Q50" s="61"/>
      <c r="T50" s="1"/>
    </row>
    <row r="51" spans="1:20" s="2" customFormat="1" ht="24.95" customHeight="1" x14ac:dyDescent="0.2">
      <c r="A51" s="531"/>
      <c r="B51" s="531"/>
      <c r="C51" s="531"/>
      <c r="D51" s="531"/>
      <c r="E51" s="598"/>
      <c r="F51" s="599" t="s">
        <v>65</v>
      </c>
      <c r="G51" s="393"/>
      <c r="H51" s="600"/>
      <c r="I51" s="601">
        <v>0.28999999999999998</v>
      </c>
      <c r="J51" s="602"/>
      <c r="K51" s="600"/>
      <c r="L51" s="601">
        <v>0.03</v>
      </c>
      <c r="M51" s="602"/>
      <c r="N51" s="80"/>
      <c r="O51" s="24"/>
      <c r="P51" s="577">
        <f t="shared" si="0"/>
        <v>0.31999999999999995</v>
      </c>
      <c r="Q51" s="26"/>
      <c r="T51" s="1"/>
    </row>
    <row r="52" spans="1:20" s="2" customFormat="1" ht="24.95" customHeight="1" x14ac:dyDescent="0.2">
      <c r="A52" s="531"/>
      <c r="B52" s="531"/>
      <c r="C52" s="531"/>
      <c r="D52" s="531"/>
      <c r="E52" s="603" t="s">
        <v>66</v>
      </c>
      <c r="F52" s="604" t="s">
        <v>63</v>
      </c>
      <c r="G52" s="393"/>
      <c r="H52" s="605"/>
      <c r="I52" s="606">
        <v>0.33</v>
      </c>
      <c r="J52" s="607"/>
      <c r="K52" s="605"/>
      <c r="L52" s="606">
        <v>3.5000000000000003E-2</v>
      </c>
      <c r="M52" s="607"/>
      <c r="N52" s="80"/>
      <c r="O52" s="59"/>
      <c r="P52" s="418">
        <f t="shared" si="0"/>
        <v>0.36499999999999999</v>
      </c>
      <c r="Q52" s="61"/>
      <c r="T52" s="1"/>
    </row>
    <row r="53" spans="1:20" s="2" customFormat="1" ht="24.95" customHeight="1" x14ac:dyDescent="0.2">
      <c r="A53" s="531"/>
      <c r="B53" s="531"/>
      <c r="C53" s="531"/>
      <c r="D53" s="531"/>
      <c r="E53" s="608" t="s">
        <v>67</v>
      </c>
      <c r="F53" s="604" t="s">
        <v>63</v>
      </c>
      <c r="G53" s="393"/>
      <c r="H53" s="605"/>
      <c r="I53" s="606">
        <v>0.32</v>
      </c>
      <c r="J53" s="607"/>
      <c r="K53" s="605"/>
      <c r="L53" s="606">
        <v>3.5000000000000003E-2</v>
      </c>
      <c r="M53" s="607"/>
      <c r="N53" s="80"/>
      <c r="O53" s="59"/>
      <c r="P53" s="418">
        <f t="shared" si="0"/>
        <v>0.35499999999999998</v>
      </c>
      <c r="Q53" s="61"/>
      <c r="T53" s="1"/>
    </row>
    <row r="54" spans="1:20" s="2" customFormat="1" ht="24.95" customHeight="1" x14ac:dyDescent="0.2">
      <c r="A54" s="531"/>
      <c r="B54" s="531"/>
      <c r="C54" s="531"/>
      <c r="D54" s="531"/>
      <c r="E54" s="454"/>
      <c r="F54" s="599" t="s">
        <v>64</v>
      </c>
      <c r="G54" s="393"/>
      <c r="H54" s="600"/>
      <c r="I54" s="601">
        <v>0.31</v>
      </c>
      <c r="J54" s="602"/>
      <c r="K54" s="600"/>
      <c r="L54" s="601">
        <v>0.03</v>
      </c>
      <c r="M54" s="602"/>
      <c r="N54" s="80"/>
      <c r="O54" s="24"/>
      <c r="P54" s="577">
        <f t="shared" si="0"/>
        <v>0.33999999999999997</v>
      </c>
      <c r="Q54" s="26"/>
      <c r="T54" s="1"/>
    </row>
    <row r="55" spans="1:20" s="2" customFormat="1" ht="24.95" customHeight="1" x14ac:dyDescent="0.2">
      <c r="A55" s="531"/>
      <c r="B55" s="531"/>
      <c r="C55" s="531"/>
      <c r="D55" s="531"/>
      <c r="E55" s="454"/>
      <c r="F55" s="604" t="s">
        <v>65</v>
      </c>
      <c r="G55" s="393"/>
      <c r="H55" s="605"/>
      <c r="I55" s="606"/>
      <c r="J55" s="607">
        <v>0.28999999999999998</v>
      </c>
      <c r="K55" s="605"/>
      <c r="L55" s="606"/>
      <c r="M55" s="607">
        <v>0.03</v>
      </c>
      <c r="N55" s="80"/>
      <c r="O55" s="59"/>
      <c r="P55" s="418"/>
      <c r="Q55" s="61">
        <f t="shared" si="1"/>
        <v>0.31999999999999995</v>
      </c>
      <c r="T55" s="1"/>
    </row>
    <row r="56" spans="1:20" s="2" customFormat="1" ht="24.95" customHeight="1" x14ac:dyDescent="0.2">
      <c r="A56" s="531"/>
      <c r="B56" s="531"/>
      <c r="C56" s="531"/>
      <c r="D56" s="531"/>
      <c r="E56" s="454" t="s">
        <v>68</v>
      </c>
      <c r="F56" s="604" t="s">
        <v>69</v>
      </c>
      <c r="G56" s="393"/>
      <c r="H56" s="605"/>
      <c r="I56" s="606">
        <v>0.33</v>
      </c>
      <c r="J56" s="607"/>
      <c r="K56" s="605"/>
      <c r="L56" s="606">
        <v>3.5000000000000003E-2</v>
      </c>
      <c r="M56" s="607"/>
      <c r="N56" s="80"/>
      <c r="O56" s="59"/>
      <c r="P56" s="418">
        <f t="shared" si="0"/>
        <v>0.36499999999999999</v>
      </c>
      <c r="Q56" s="61"/>
      <c r="T56" s="1"/>
    </row>
    <row r="57" spans="1:20" s="2" customFormat="1" ht="24.95" customHeight="1" x14ac:dyDescent="0.2">
      <c r="A57" s="531"/>
      <c r="B57" s="531"/>
      <c r="C57" s="531"/>
      <c r="D57" s="531"/>
      <c r="E57" s="454"/>
      <c r="F57" s="604" t="s">
        <v>65</v>
      </c>
      <c r="G57" s="393"/>
      <c r="H57" s="605"/>
      <c r="I57" s="606">
        <v>0.32</v>
      </c>
      <c r="J57" s="607"/>
      <c r="K57" s="605"/>
      <c r="L57" s="606">
        <v>0.03</v>
      </c>
      <c r="M57" s="607"/>
      <c r="N57" s="80"/>
      <c r="O57" s="59"/>
      <c r="P57" s="418">
        <f t="shared" si="0"/>
        <v>0.35</v>
      </c>
      <c r="Q57" s="61"/>
      <c r="T57" s="1"/>
    </row>
    <row r="58" spans="1:20" s="2" customFormat="1" ht="24.95" customHeight="1" x14ac:dyDescent="0.2">
      <c r="A58" s="531"/>
      <c r="B58" s="531"/>
      <c r="C58" s="531"/>
      <c r="D58" s="531"/>
      <c r="E58" s="413" t="s">
        <v>70</v>
      </c>
      <c r="F58" s="604" t="s">
        <v>71</v>
      </c>
      <c r="G58" s="393"/>
      <c r="H58" s="605"/>
      <c r="I58" s="606">
        <v>0.31</v>
      </c>
      <c r="J58" s="607"/>
      <c r="K58" s="605"/>
      <c r="L58" s="606">
        <v>3.5000000000000003E-2</v>
      </c>
      <c r="M58" s="607"/>
      <c r="N58" s="80"/>
      <c r="O58" s="59"/>
      <c r="P58" s="418">
        <f t="shared" si="0"/>
        <v>0.34499999999999997</v>
      </c>
      <c r="Q58" s="61"/>
      <c r="T58" s="1"/>
    </row>
    <row r="59" spans="1:20" s="2" customFormat="1" ht="24.95" customHeight="1" thickBot="1" x14ac:dyDescent="0.25">
      <c r="A59" s="531"/>
      <c r="B59" s="531"/>
      <c r="C59" s="531"/>
      <c r="D59" s="531"/>
      <c r="E59" s="348" t="s">
        <v>72</v>
      </c>
      <c r="F59" s="604" t="s">
        <v>73</v>
      </c>
      <c r="G59" s="393"/>
      <c r="H59" s="605"/>
      <c r="I59" s="606">
        <v>0.4</v>
      </c>
      <c r="J59" s="607"/>
      <c r="K59" s="605"/>
      <c r="L59" s="606"/>
      <c r="M59" s="607"/>
      <c r="N59" s="80"/>
      <c r="O59" s="59"/>
      <c r="P59" s="418">
        <f t="shared" si="0"/>
        <v>0.4</v>
      </c>
      <c r="Q59" s="61"/>
      <c r="T59" s="1"/>
    </row>
    <row r="60" spans="1:20" s="2" customFormat="1" ht="24.95" customHeight="1" thickTop="1" x14ac:dyDescent="0.2">
      <c r="A60" s="422">
        <v>6</v>
      </c>
      <c r="B60" s="422" t="s">
        <v>74</v>
      </c>
      <c r="C60" s="422" t="s">
        <v>75</v>
      </c>
      <c r="D60" s="422" t="s">
        <v>15</v>
      </c>
      <c r="E60" s="428" t="s">
        <v>455</v>
      </c>
      <c r="F60" s="81" t="s">
        <v>456</v>
      </c>
      <c r="G60" s="400"/>
      <c r="H60" s="66"/>
      <c r="I60" s="67">
        <v>0.32500000000000001</v>
      </c>
      <c r="J60" s="68">
        <v>0.31</v>
      </c>
      <c r="K60" s="66"/>
      <c r="L60" s="67">
        <v>3.3000000000000002E-2</v>
      </c>
      <c r="M60" s="68">
        <v>3.3000000000000002E-2</v>
      </c>
      <c r="N60" s="19"/>
      <c r="O60" s="82"/>
      <c r="P60" s="83">
        <f t="shared" si="0"/>
        <v>0.35799999999999998</v>
      </c>
      <c r="Q60" s="84">
        <f t="shared" si="1"/>
        <v>0.34299999999999997</v>
      </c>
      <c r="T60" s="1"/>
    </row>
    <row r="61" spans="1:20" s="2" customFormat="1" ht="24.95" customHeight="1" x14ac:dyDescent="0.2">
      <c r="A61" s="442"/>
      <c r="B61" s="442"/>
      <c r="C61" s="442"/>
      <c r="D61" s="442"/>
      <c r="E61" s="429"/>
      <c r="F61" s="350" t="s">
        <v>457</v>
      </c>
      <c r="G61" s="87"/>
      <c r="H61" s="70"/>
      <c r="I61" s="71">
        <v>0.32250000000000001</v>
      </c>
      <c r="J61" s="72">
        <v>0.3075</v>
      </c>
      <c r="K61" s="70"/>
      <c r="L61" s="71">
        <v>3.2500000000000001E-2</v>
      </c>
      <c r="M61" s="72">
        <v>3.2500000000000001E-2</v>
      </c>
      <c r="N61" s="19"/>
      <c r="O61" s="88"/>
      <c r="P61" s="89">
        <f t="shared" si="0"/>
        <v>0.35499999999999998</v>
      </c>
      <c r="Q61" s="90">
        <f t="shared" si="1"/>
        <v>0.33999999999999997</v>
      </c>
      <c r="T61" s="1"/>
    </row>
    <row r="62" spans="1:20" s="2" customFormat="1" ht="24.95" customHeight="1" x14ac:dyDescent="0.2">
      <c r="A62" s="442"/>
      <c r="B62" s="442"/>
      <c r="C62" s="442"/>
      <c r="D62" s="442"/>
      <c r="E62" s="430"/>
      <c r="F62" s="300" t="s">
        <v>458</v>
      </c>
      <c r="G62" s="87"/>
      <c r="H62" s="70"/>
      <c r="I62" s="71">
        <v>0.32</v>
      </c>
      <c r="J62" s="72">
        <v>0.30499999999999999</v>
      </c>
      <c r="K62" s="70"/>
      <c r="L62" s="71">
        <v>3.2000000000000001E-2</v>
      </c>
      <c r="M62" s="72">
        <v>3.2000000000000001E-2</v>
      </c>
      <c r="N62" s="19"/>
      <c r="O62" s="88"/>
      <c r="P62" s="89">
        <f t="shared" si="0"/>
        <v>0.35199999999999998</v>
      </c>
      <c r="Q62" s="90">
        <f t="shared" si="1"/>
        <v>0.33699999999999997</v>
      </c>
      <c r="T62" s="1"/>
    </row>
    <row r="63" spans="1:20" s="2" customFormat="1" ht="32.25" customHeight="1" x14ac:dyDescent="0.2">
      <c r="A63" s="442"/>
      <c r="B63" s="442"/>
      <c r="C63" s="442"/>
      <c r="D63" s="442"/>
      <c r="E63" s="431" t="s">
        <v>461</v>
      </c>
      <c r="F63" s="300" t="s">
        <v>456</v>
      </c>
      <c r="G63" s="400"/>
      <c r="H63" s="70"/>
      <c r="I63" s="71">
        <v>0.32500000000000001</v>
      </c>
      <c r="J63" s="72">
        <v>0.31</v>
      </c>
      <c r="K63" s="70"/>
      <c r="L63" s="71">
        <v>3.3000000000000002E-2</v>
      </c>
      <c r="M63" s="72">
        <v>3.3000000000000002E-2</v>
      </c>
      <c r="N63" s="19"/>
      <c r="O63" s="88"/>
      <c r="P63" s="89">
        <f t="shared" si="0"/>
        <v>0.35799999999999998</v>
      </c>
      <c r="Q63" s="90">
        <f t="shared" si="1"/>
        <v>0.34299999999999997</v>
      </c>
      <c r="T63" s="1"/>
    </row>
    <row r="64" spans="1:20" s="2" customFormat="1" ht="32.25" customHeight="1" x14ac:dyDescent="0.2">
      <c r="A64" s="442"/>
      <c r="B64" s="442"/>
      <c r="C64" s="442"/>
      <c r="D64" s="442"/>
      <c r="E64" s="429"/>
      <c r="F64" s="300" t="s">
        <v>457</v>
      </c>
      <c r="G64" s="87"/>
      <c r="H64" s="70"/>
      <c r="I64" s="71">
        <v>0.32250000000000001</v>
      </c>
      <c r="J64" s="72">
        <v>0.3075</v>
      </c>
      <c r="K64" s="70"/>
      <c r="L64" s="71">
        <v>3.2500000000000001E-2</v>
      </c>
      <c r="M64" s="72">
        <v>3.2500000000000001E-2</v>
      </c>
      <c r="N64" s="19"/>
      <c r="O64" s="88"/>
      <c r="P64" s="89">
        <f t="shared" si="0"/>
        <v>0.35499999999999998</v>
      </c>
      <c r="Q64" s="90">
        <f t="shared" si="1"/>
        <v>0.33999999999999997</v>
      </c>
      <c r="T64" s="1"/>
    </row>
    <row r="65" spans="1:20" s="2" customFormat="1" ht="24.95" customHeight="1" x14ac:dyDescent="0.2">
      <c r="A65" s="442"/>
      <c r="B65" s="442"/>
      <c r="C65" s="442"/>
      <c r="D65" s="442"/>
      <c r="E65" s="430"/>
      <c r="F65" s="300" t="s">
        <v>458</v>
      </c>
      <c r="G65" s="87"/>
      <c r="H65" s="70"/>
      <c r="I65" s="71">
        <v>0.32</v>
      </c>
      <c r="J65" s="72">
        <v>0.30499999999999999</v>
      </c>
      <c r="K65" s="70"/>
      <c r="L65" s="71">
        <v>3.2000000000000001E-2</v>
      </c>
      <c r="M65" s="72">
        <v>3.2000000000000001E-2</v>
      </c>
      <c r="N65" s="19"/>
      <c r="O65" s="88"/>
      <c r="P65" s="89">
        <f t="shared" si="0"/>
        <v>0.35199999999999998</v>
      </c>
      <c r="Q65" s="90">
        <f t="shared" si="1"/>
        <v>0.33699999999999997</v>
      </c>
      <c r="T65" s="1"/>
    </row>
    <row r="66" spans="1:20" s="2" customFormat="1" ht="24.95" customHeight="1" x14ac:dyDescent="0.2">
      <c r="A66" s="442"/>
      <c r="B66" s="442"/>
      <c r="C66" s="442"/>
      <c r="D66" s="442"/>
      <c r="E66" s="431" t="s">
        <v>460</v>
      </c>
      <c r="F66" s="300" t="s">
        <v>456</v>
      </c>
      <c r="G66" s="400"/>
      <c r="H66" s="70"/>
      <c r="I66" s="71">
        <v>0.32500000000000001</v>
      </c>
      <c r="J66" s="72">
        <v>0.31</v>
      </c>
      <c r="K66" s="70"/>
      <c r="L66" s="71">
        <v>3.3000000000000002E-2</v>
      </c>
      <c r="M66" s="72">
        <v>3.3000000000000002E-2</v>
      </c>
      <c r="N66" s="19"/>
      <c r="O66" s="88"/>
      <c r="P66" s="89">
        <f t="shared" si="0"/>
        <v>0.35799999999999998</v>
      </c>
      <c r="Q66" s="90">
        <f t="shared" si="1"/>
        <v>0.34299999999999997</v>
      </c>
      <c r="T66" s="1"/>
    </row>
    <row r="67" spans="1:20" s="2" customFormat="1" ht="18" x14ac:dyDescent="0.2">
      <c r="A67" s="442"/>
      <c r="B67" s="442"/>
      <c r="C67" s="442"/>
      <c r="D67" s="442"/>
      <c r="E67" s="429"/>
      <c r="F67" s="300" t="s">
        <v>457</v>
      </c>
      <c r="G67" s="87"/>
      <c r="H67" s="70"/>
      <c r="I67" s="71">
        <v>0.32250000000000001</v>
      </c>
      <c r="J67" s="72">
        <v>0.3075</v>
      </c>
      <c r="K67" s="70"/>
      <c r="L67" s="71">
        <v>3.2500000000000001E-2</v>
      </c>
      <c r="M67" s="72">
        <v>3.2500000000000001E-2</v>
      </c>
      <c r="N67" s="19"/>
      <c r="O67" s="88"/>
      <c r="P67" s="89">
        <f t="shared" si="0"/>
        <v>0.35499999999999998</v>
      </c>
      <c r="Q67" s="90">
        <f t="shared" si="1"/>
        <v>0.33999999999999997</v>
      </c>
      <c r="T67" s="1"/>
    </row>
    <row r="68" spans="1:20" s="2" customFormat="1" ht="18" x14ac:dyDescent="0.2">
      <c r="A68" s="442"/>
      <c r="B68" s="442"/>
      <c r="C68" s="443"/>
      <c r="D68" s="443"/>
      <c r="E68" s="430"/>
      <c r="F68" s="300" t="s">
        <v>458</v>
      </c>
      <c r="G68" s="87"/>
      <c r="H68" s="70"/>
      <c r="I68" s="71">
        <v>0.32</v>
      </c>
      <c r="J68" s="72">
        <v>0.30499999999999999</v>
      </c>
      <c r="K68" s="70"/>
      <c r="L68" s="71">
        <v>3.2000000000000001E-2</v>
      </c>
      <c r="M68" s="72">
        <v>3.2000000000000001E-2</v>
      </c>
      <c r="N68" s="19"/>
      <c r="O68" s="88"/>
      <c r="P68" s="89">
        <f t="shared" si="0"/>
        <v>0.35199999999999998</v>
      </c>
      <c r="Q68" s="90">
        <f t="shared" si="1"/>
        <v>0.33699999999999997</v>
      </c>
      <c r="T68" s="1"/>
    </row>
    <row r="69" spans="1:20" s="2" customFormat="1" ht="23.25" customHeight="1" x14ac:dyDescent="0.2">
      <c r="A69" s="442">
        <v>6</v>
      </c>
      <c r="B69" s="442" t="s">
        <v>74</v>
      </c>
      <c r="C69" s="444" t="s">
        <v>75</v>
      </c>
      <c r="D69" s="444" t="s">
        <v>15</v>
      </c>
      <c r="E69" s="431" t="s">
        <v>294</v>
      </c>
      <c r="F69" s="300" t="s">
        <v>456</v>
      </c>
      <c r="G69" s="400"/>
      <c r="H69" s="70"/>
      <c r="I69" s="71">
        <v>0.32500000000000001</v>
      </c>
      <c r="J69" s="72">
        <v>0.31</v>
      </c>
      <c r="K69" s="70"/>
      <c r="L69" s="71">
        <v>3.3000000000000002E-2</v>
      </c>
      <c r="M69" s="72">
        <v>3.3000000000000002E-2</v>
      </c>
      <c r="N69" s="19"/>
      <c r="O69" s="88"/>
      <c r="P69" s="89">
        <f t="shared" si="0"/>
        <v>0.35799999999999998</v>
      </c>
      <c r="Q69" s="90">
        <f t="shared" si="1"/>
        <v>0.34299999999999997</v>
      </c>
      <c r="T69" s="1"/>
    </row>
    <row r="70" spans="1:20" s="2" customFormat="1" ht="24.95" customHeight="1" x14ac:dyDescent="0.2">
      <c r="A70" s="442"/>
      <c r="B70" s="442"/>
      <c r="C70" s="442"/>
      <c r="D70" s="442"/>
      <c r="E70" s="429"/>
      <c r="F70" s="300" t="s">
        <v>457</v>
      </c>
      <c r="G70" s="87"/>
      <c r="H70" s="70"/>
      <c r="I70" s="71">
        <v>0.32250000000000001</v>
      </c>
      <c r="J70" s="72">
        <v>0.3075</v>
      </c>
      <c r="K70" s="70"/>
      <c r="L70" s="71">
        <v>3.2500000000000001E-2</v>
      </c>
      <c r="M70" s="72">
        <v>3.2500000000000001E-2</v>
      </c>
      <c r="N70" s="19"/>
      <c r="O70" s="88"/>
      <c r="P70" s="89">
        <f t="shared" si="0"/>
        <v>0.35499999999999998</v>
      </c>
      <c r="Q70" s="90">
        <f t="shared" si="1"/>
        <v>0.33999999999999997</v>
      </c>
      <c r="T70" s="1"/>
    </row>
    <row r="71" spans="1:20" s="2" customFormat="1" ht="24.95" customHeight="1" x14ac:dyDescent="0.2">
      <c r="A71" s="442"/>
      <c r="B71" s="442"/>
      <c r="C71" s="442"/>
      <c r="D71" s="442"/>
      <c r="E71" s="430"/>
      <c r="F71" s="300" t="s">
        <v>458</v>
      </c>
      <c r="G71" s="87"/>
      <c r="H71" s="70"/>
      <c r="I71" s="71">
        <v>0.32</v>
      </c>
      <c r="J71" s="72">
        <v>0.30499999999999999</v>
      </c>
      <c r="K71" s="70"/>
      <c r="L71" s="71">
        <v>3.2000000000000001E-2</v>
      </c>
      <c r="M71" s="72">
        <v>3.2000000000000001E-2</v>
      </c>
      <c r="N71" s="19"/>
      <c r="O71" s="88"/>
      <c r="P71" s="89">
        <f t="shared" si="0"/>
        <v>0.35199999999999998</v>
      </c>
      <c r="Q71" s="90">
        <f t="shared" si="1"/>
        <v>0.33699999999999997</v>
      </c>
      <c r="T71" s="1"/>
    </row>
    <row r="72" spans="1:20" s="2" customFormat="1" ht="24.95" customHeight="1" x14ac:dyDescent="0.2">
      <c r="A72" s="442"/>
      <c r="B72" s="442"/>
      <c r="C72" s="442"/>
      <c r="D72" s="442"/>
      <c r="E72" s="85" t="s">
        <v>76</v>
      </c>
      <c r="F72" s="351" t="s">
        <v>456</v>
      </c>
      <c r="G72" s="87"/>
      <c r="H72" s="70"/>
      <c r="I72" s="71">
        <v>0.32500000000000001</v>
      </c>
      <c r="J72" s="72">
        <v>0.31</v>
      </c>
      <c r="K72" s="70"/>
      <c r="L72" s="71">
        <v>3.3000000000000002E-2</v>
      </c>
      <c r="M72" s="72">
        <v>3.3000000000000002E-2</v>
      </c>
      <c r="N72" s="19"/>
      <c r="O72" s="88"/>
      <c r="P72" s="89">
        <f t="shared" si="0"/>
        <v>0.35799999999999998</v>
      </c>
      <c r="Q72" s="90">
        <f t="shared" si="1"/>
        <v>0.34299999999999997</v>
      </c>
      <c r="T72" s="1"/>
    </row>
    <row r="73" spans="1:20" s="2" customFormat="1" ht="24.95" customHeight="1" x14ac:dyDescent="0.2">
      <c r="A73" s="442"/>
      <c r="B73" s="442"/>
      <c r="C73" s="442"/>
      <c r="D73" s="442"/>
      <c r="E73" s="414" t="s">
        <v>462</v>
      </c>
      <c r="F73" s="352" t="s">
        <v>463</v>
      </c>
      <c r="G73" s="87"/>
      <c r="H73" s="70"/>
      <c r="I73" s="71">
        <v>0.32500000000000001</v>
      </c>
      <c r="J73" s="72">
        <v>0.31</v>
      </c>
      <c r="K73" s="70"/>
      <c r="L73" s="71">
        <v>3.3000000000000002E-2</v>
      </c>
      <c r="M73" s="72">
        <v>3.3000000000000002E-2</v>
      </c>
      <c r="N73" s="19"/>
      <c r="O73" s="88"/>
      <c r="P73" s="89">
        <f t="shared" si="0"/>
        <v>0.35799999999999998</v>
      </c>
      <c r="Q73" s="90">
        <f t="shared" si="1"/>
        <v>0.34299999999999997</v>
      </c>
      <c r="T73" s="1"/>
    </row>
    <row r="74" spans="1:20" s="2" customFormat="1" ht="36.75" customHeight="1" x14ac:dyDescent="0.2">
      <c r="A74" s="442"/>
      <c r="B74" s="442"/>
      <c r="C74" s="442"/>
      <c r="D74" s="442"/>
      <c r="E74" s="414" t="s">
        <v>459</v>
      </c>
      <c r="F74" s="91" t="s">
        <v>463</v>
      </c>
      <c r="G74" s="87"/>
      <c r="H74" s="70"/>
      <c r="I74" s="71">
        <v>0.32500000000000001</v>
      </c>
      <c r="J74" s="72">
        <v>0.31</v>
      </c>
      <c r="K74" s="70"/>
      <c r="L74" s="71">
        <v>3.3000000000000002E-2</v>
      </c>
      <c r="M74" s="72">
        <v>3.3000000000000002E-2</v>
      </c>
      <c r="N74" s="19"/>
      <c r="O74" s="88"/>
      <c r="P74" s="89">
        <f t="shared" si="0"/>
        <v>0.35799999999999998</v>
      </c>
      <c r="Q74" s="90">
        <f t="shared" si="1"/>
        <v>0.34299999999999997</v>
      </c>
      <c r="T74" s="1"/>
    </row>
    <row r="75" spans="1:20" s="2" customFormat="1" ht="21.75" customHeight="1" x14ac:dyDescent="0.2">
      <c r="A75" s="442"/>
      <c r="B75" s="442"/>
      <c r="C75" s="442"/>
      <c r="D75" s="442"/>
      <c r="E75" s="431" t="s">
        <v>77</v>
      </c>
      <c r="F75" s="91" t="s">
        <v>456</v>
      </c>
      <c r="G75" s="400"/>
      <c r="H75" s="70"/>
      <c r="I75" s="71">
        <v>0.32500000000000001</v>
      </c>
      <c r="J75" s="72">
        <v>0.31</v>
      </c>
      <c r="K75" s="70"/>
      <c r="L75" s="71">
        <v>3.3000000000000002E-2</v>
      </c>
      <c r="M75" s="72">
        <v>3.3000000000000002E-2</v>
      </c>
      <c r="N75" s="19"/>
      <c r="O75" s="88"/>
      <c r="P75" s="89">
        <f t="shared" si="0"/>
        <v>0.35799999999999998</v>
      </c>
      <c r="Q75" s="90">
        <f t="shared" si="1"/>
        <v>0.34299999999999997</v>
      </c>
      <c r="T75" s="1"/>
    </row>
    <row r="76" spans="1:20" s="2" customFormat="1" ht="21.75" customHeight="1" x14ac:dyDescent="0.2">
      <c r="A76" s="442"/>
      <c r="B76" s="442"/>
      <c r="C76" s="442"/>
      <c r="D76" s="442"/>
      <c r="E76" s="429"/>
      <c r="F76" s="92" t="s">
        <v>457</v>
      </c>
      <c r="G76" s="87"/>
      <c r="H76" s="93"/>
      <c r="I76" s="94">
        <v>0.32250000000000001</v>
      </c>
      <c r="J76" s="95">
        <v>0.3075</v>
      </c>
      <c r="K76" s="93"/>
      <c r="L76" s="94">
        <v>3.2500000000000001E-2</v>
      </c>
      <c r="M76" s="95">
        <v>3.2500000000000001E-2</v>
      </c>
      <c r="N76" s="19"/>
      <c r="O76" s="96"/>
      <c r="P76" s="97">
        <f t="shared" ref="P76:P136" si="3">I76+L76</f>
        <v>0.35499999999999998</v>
      </c>
      <c r="Q76" s="98">
        <f t="shared" ref="Q76:Q124" si="4">J76+M76</f>
        <v>0.33999999999999997</v>
      </c>
      <c r="T76" s="1"/>
    </row>
    <row r="77" spans="1:20" s="2" customFormat="1" ht="21.75" customHeight="1" thickBot="1" x14ac:dyDescent="0.25">
      <c r="A77" s="423"/>
      <c r="B77" s="423"/>
      <c r="C77" s="423"/>
      <c r="D77" s="423"/>
      <c r="E77" s="432"/>
      <c r="F77" s="99" t="s">
        <v>458</v>
      </c>
      <c r="G77" s="87"/>
      <c r="H77" s="77"/>
      <c r="I77" s="78">
        <v>0.32</v>
      </c>
      <c r="J77" s="79">
        <v>0.30499999999999999</v>
      </c>
      <c r="K77" s="77"/>
      <c r="L77" s="78">
        <v>3.2000000000000001E-2</v>
      </c>
      <c r="M77" s="79">
        <v>3.2000000000000001E-2</v>
      </c>
      <c r="N77" s="19"/>
      <c r="O77" s="100"/>
      <c r="P77" s="101">
        <f t="shared" si="3"/>
        <v>0.35199999999999998</v>
      </c>
      <c r="Q77" s="102">
        <f t="shared" si="4"/>
        <v>0.33699999999999997</v>
      </c>
      <c r="T77" s="1"/>
    </row>
    <row r="78" spans="1:20" s="2" customFormat="1" ht="24.95" customHeight="1" thickTop="1" x14ac:dyDescent="0.2">
      <c r="A78" s="511">
        <v>7</v>
      </c>
      <c r="B78" s="511" t="s">
        <v>78</v>
      </c>
      <c r="C78" s="511" t="s">
        <v>79</v>
      </c>
      <c r="D78" s="511" t="s">
        <v>15</v>
      </c>
      <c r="E78" s="433" t="s">
        <v>473</v>
      </c>
      <c r="F78" s="58" t="s">
        <v>80</v>
      </c>
      <c r="G78" s="400"/>
      <c r="H78" s="59">
        <v>0.30159999999999998</v>
      </c>
      <c r="I78" s="418">
        <v>0.2954</v>
      </c>
      <c r="J78" s="61">
        <v>0.28910000000000002</v>
      </c>
      <c r="K78" s="59">
        <v>0.05</v>
      </c>
      <c r="L78" s="418">
        <v>0.05</v>
      </c>
      <c r="M78" s="61">
        <v>0.05</v>
      </c>
      <c r="N78" s="19"/>
      <c r="O78" s="59">
        <f t="shared" ref="O78:O139" si="5">H78+K78</f>
        <v>0.35159999999999997</v>
      </c>
      <c r="P78" s="60">
        <f t="shared" si="3"/>
        <v>0.34539999999999998</v>
      </c>
      <c r="Q78" s="61">
        <f t="shared" si="4"/>
        <v>0.33910000000000001</v>
      </c>
      <c r="T78" s="1"/>
    </row>
    <row r="79" spans="1:20" s="2" customFormat="1" ht="24.95" customHeight="1" x14ac:dyDescent="0.2">
      <c r="A79" s="531"/>
      <c r="B79" s="531"/>
      <c r="C79" s="531"/>
      <c r="D79" s="531"/>
      <c r="E79" s="434"/>
      <c r="F79" s="23" t="s">
        <v>42</v>
      </c>
      <c r="G79" s="400"/>
      <c r="H79" s="24">
        <v>0.28910000000000002</v>
      </c>
      <c r="I79" s="577">
        <v>0.28289999999999998</v>
      </c>
      <c r="J79" s="26">
        <v>0.2767</v>
      </c>
      <c r="K79" s="24">
        <v>0.05</v>
      </c>
      <c r="L79" s="577">
        <v>0.05</v>
      </c>
      <c r="M79" s="26">
        <v>0.05</v>
      </c>
      <c r="N79" s="19"/>
      <c r="O79" s="24">
        <f t="shared" si="5"/>
        <v>0.33910000000000001</v>
      </c>
      <c r="P79" s="25">
        <f t="shared" si="3"/>
        <v>0.33289999999999997</v>
      </c>
      <c r="Q79" s="26">
        <f t="shared" si="4"/>
        <v>0.32669999999999999</v>
      </c>
      <c r="T79" s="1"/>
    </row>
    <row r="80" spans="1:20" s="2" customFormat="1" ht="24.95" customHeight="1" x14ac:dyDescent="0.2">
      <c r="A80" s="531"/>
      <c r="B80" s="531"/>
      <c r="C80" s="531"/>
      <c r="D80" s="531"/>
      <c r="E80" s="434"/>
      <c r="F80" s="58" t="s">
        <v>43</v>
      </c>
      <c r="G80" s="400"/>
      <c r="H80" s="59">
        <v>0.2767</v>
      </c>
      <c r="I80" s="418">
        <v>0.27050000000000002</v>
      </c>
      <c r="J80" s="61">
        <v>0.26440000000000002</v>
      </c>
      <c r="K80" s="59">
        <v>0.05</v>
      </c>
      <c r="L80" s="418">
        <v>0.05</v>
      </c>
      <c r="M80" s="61">
        <v>0.05</v>
      </c>
      <c r="N80" s="19"/>
      <c r="O80" s="59">
        <f t="shared" si="5"/>
        <v>0.32669999999999999</v>
      </c>
      <c r="P80" s="60">
        <f t="shared" si="3"/>
        <v>0.32050000000000001</v>
      </c>
      <c r="Q80" s="61">
        <f t="shared" si="4"/>
        <v>0.31440000000000001</v>
      </c>
      <c r="T80" s="1"/>
    </row>
    <row r="81" spans="1:20" s="2" customFormat="1" ht="24.95" customHeight="1" x14ac:dyDescent="0.2">
      <c r="A81" s="531"/>
      <c r="B81" s="531"/>
      <c r="C81" s="531"/>
      <c r="D81" s="531"/>
      <c r="E81" s="434" t="s">
        <v>474</v>
      </c>
      <c r="F81" s="23" t="s">
        <v>80</v>
      </c>
      <c r="G81" s="400"/>
      <c r="H81" s="24">
        <v>0.29099999999999998</v>
      </c>
      <c r="I81" s="577">
        <v>0.2848</v>
      </c>
      <c r="J81" s="26">
        <v>0.27860000000000001</v>
      </c>
      <c r="K81" s="24">
        <v>0.05</v>
      </c>
      <c r="L81" s="577">
        <v>0.05</v>
      </c>
      <c r="M81" s="26">
        <v>0.05</v>
      </c>
      <c r="N81" s="19"/>
      <c r="O81" s="24">
        <f t="shared" si="5"/>
        <v>0.34099999999999997</v>
      </c>
      <c r="P81" s="25">
        <f t="shared" si="3"/>
        <v>0.33479999999999999</v>
      </c>
      <c r="Q81" s="26">
        <f t="shared" si="4"/>
        <v>0.3286</v>
      </c>
      <c r="T81" s="1"/>
    </row>
    <row r="82" spans="1:20" s="2" customFormat="1" ht="24.95" customHeight="1" x14ac:dyDescent="0.2">
      <c r="A82" s="531"/>
      <c r="B82" s="531"/>
      <c r="C82" s="531"/>
      <c r="D82" s="531"/>
      <c r="E82" s="434"/>
      <c r="F82" s="58" t="s">
        <v>42</v>
      </c>
      <c r="G82" s="400"/>
      <c r="H82" s="59">
        <v>0.27860000000000001</v>
      </c>
      <c r="I82" s="418">
        <v>0.27250000000000002</v>
      </c>
      <c r="J82" s="61">
        <v>0.26629999999999998</v>
      </c>
      <c r="K82" s="59">
        <v>0.05</v>
      </c>
      <c r="L82" s="418">
        <v>0.05</v>
      </c>
      <c r="M82" s="61">
        <v>0.05</v>
      </c>
      <c r="N82" s="19"/>
      <c r="O82" s="59">
        <f t="shared" si="5"/>
        <v>0.3286</v>
      </c>
      <c r="P82" s="60">
        <f t="shared" si="3"/>
        <v>0.32250000000000001</v>
      </c>
      <c r="Q82" s="61">
        <f t="shared" si="4"/>
        <v>0.31629999999999997</v>
      </c>
      <c r="T82" s="1"/>
    </row>
    <row r="83" spans="1:20" s="2" customFormat="1" ht="24.95" customHeight="1" x14ac:dyDescent="0.2">
      <c r="A83" s="531"/>
      <c r="B83" s="531"/>
      <c r="C83" s="531"/>
      <c r="D83" s="531"/>
      <c r="E83" s="434"/>
      <c r="F83" s="23" t="s">
        <v>43</v>
      </c>
      <c r="G83" s="400"/>
      <c r="H83" s="24">
        <v>0.26629999999999998</v>
      </c>
      <c r="I83" s="577">
        <v>0.2601</v>
      </c>
      <c r="J83" s="26">
        <v>0.254</v>
      </c>
      <c r="K83" s="24">
        <v>0.05</v>
      </c>
      <c r="L83" s="577">
        <v>0.05</v>
      </c>
      <c r="M83" s="26">
        <v>0.05</v>
      </c>
      <c r="N83" s="19"/>
      <c r="O83" s="24">
        <f t="shared" si="5"/>
        <v>0.31629999999999997</v>
      </c>
      <c r="P83" s="25">
        <f t="shared" si="3"/>
        <v>0.31009999999999999</v>
      </c>
      <c r="Q83" s="26">
        <f t="shared" si="4"/>
        <v>0.30399999999999999</v>
      </c>
      <c r="T83" s="1"/>
    </row>
    <row r="84" spans="1:20" s="2" customFormat="1" ht="24.95" customHeight="1" x14ac:dyDescent="0.2">
      <c r="A84" s="531"/>
      <c r="B84" s="531"/>
      <c r="C84" s="531"/>
      <c r="D84" s="531"/>
      <c r="E84" s="434" t="s">
        <v>475</v>
      </c>
      <c r="F84" s="58" t="s">
        <v>80</v>
      </c>
      <c r="G84" s="400"/>
      <c r="H84" s="59">
        <v>0.29409999999999997</v>
      </c>
      <c r="I84" s="418">
        <v>0.28770000000000001</v>
      </c>
      <c r="J84" s="61">
        <v>0.28129999999999999</v>
      </c>
      <c r="K84" s="59">
        <v>0.05</v>
      </c>
      <c r="L84" s="418">
        <v>0.05</v>
      </c>
      <c r="M84" s="61">
        <v>0.05</v>
      </c>
      <c r="N84" s="19"/>
      <c r="O84" s="59">
        <f t="shared" si="5"/>
        <v>0.34409999999999996</v>
      </c>
      <c r="P84" s="60">
        <f t="shared" si="3"/>
        <v>0.3377</v>
      </c>
      <c r="Q84" s="61">
        <f t="shared" si="4"/>
        <v>0.33129999999999998</v>
      </c>
      <c r="T84" s="1"/>
    </row>
    <row r="85" spans="1:20" s="2" customFormat="1" ht="24.95" customHeight="1" x14ac:dyDescent="0.2">
      <c r="A85" s="531"/>
      <c r="B85" s="531"/>
      <c r="C85" s="531"/>
      <c r="D85" s="531"/>
      <c r="E85" s="434"/>
      <c r="F85" s="23" t="s">
        <v>42</v>
      </c>
      <c r="G85" s="400"/>
      <c r="H85" s="24">
        <v>0.28129999999999999</v>
      </c>
      <c r="I85" s="577">
        <v>0.27479999999999999</v>
      </c>
      <c r="J85" s="26">
        <v>0.26850000000000002</v>
      </c>
      <c r="K85" s="24">
        <v>0.05</v>
      </c>
      <c r="L85" s="577">
        <v>0.05</v>
      </c>
      <c r="M85" s="26">
        <v>0.05</v>
      </c>
      <c r="N85" s="19"/>
      <c r="O85" s="24">
        <f t="shared" si="5"/>
        <v>0.33129999999999998</v>
      </c>
      <c r="P85" s="25">
        <f t="shared" si="3"/>
        <v>0.32479999999999998</v>
      </c>
      <c r="Q85" s="26">
        <f t="shared" si="4"/>
        <v>0.31850000000000001</v>
      </c>
      <c r="T85" s="1"/>
    </row>
    <row r="86" spans="1:20" s="2" customFormat="1" ht="24.95" customHeight="1" x14ac:dyDescent="0.2">
      <c r="A86" s="531"/>
      <c r="B86" s="531"/>
      <c r="C86" s="531"/>
      <c r="D86" s="531"/>
      <c r="E86" s="434"/>
      <c r="F86" s="58" t="s">
        <v>43</v>
      </c>
      <c r="G86" s="400"/>
      <c r="H86" s="59">
        <v>0.26850000000000002</v>
      </c>
      <c r="I86" s="418">
        <v>0.2621</v>
      </c>
      <c r="J86" s="61">
        <v>0.25580000000000003</v>
      </c>
      <c r="K86" s="59">
        <v>0.05</v>
      </c>
      <c r="L86" s="418">
        <v>0.05</v>
      </c>
      <c r="M86" s="61">
        <v>0.05</v>
      </c>
      <c r="N86" s="19"/>
      <c r="O86" s="59">
        <f t="shared" si="5"/>
        <v>0.31850000000000001</v>
      </c>
      <c r="P86" s="60">
        <f t="shared" si="3"/>
        <v>0.31209999999999999</v>
      </c>
      <c r="Q86" s="61">
        <f t="shared" si="4"/>
        <v>0.30580000000000002</v>
      </c>
      <c r="T86" s="1"/>
    </row>
    <row r="87" spans="1:20" s="2" customFormat="1" ht="24.95" customHeight="1" x14ac:dyDescent="0.2">
      <c r="A87" s="531"/>
      <c r="B87" s="531"/>
      <c r="C87" s="531"/>
      <c r="D87" s="531"/>
      <c r="E87" s="434" t="s">
        <v>476</v>
      </c>
      <c r="F87" s="23" t="s">
        <v>80</v>
      </c>
      <c r="G87" s="400"/>
      <c r="H87" s="24">
        <v>0.30049999999999999</v>
      </c>
      <c r="I87" s="577">
        <v>0.29380000000000001</v>
      </c>
      <c r="J87" s="26">
        <v>0.28699999999999998</v>
      </c>
      <c r="K87" s="24">
        <v>0.05</v>
      </c>
      <c r="L87" s="577">
        <v>0.05</v>
      </c>
      <c r="M87" s="26">
        <v>0.05</v>
      </c>
      <c r="N87" s="19"/>
      <c r="O87" s="24">
        <f t="shared" si="5"/>
        <v>0.35049999999999998</v>
      </c>
      <c r="P87" s="25">
        <f t="shared" si="3"/>
        <v>0.34379999999999999</v>
      </c>
      <c r="Q87" s="26">
        <f t="shared" si="4"/>
        <v>0.33699999999999997</v>
      </c>
      <c r="T87" s="1"/>
    </row>
    <row r="88" spans="1:20" s="2" customFormat="1" ht="24.95" customHeight="1" x14ac:dyDescent="0.2">
      <c r="A88" s="531"/>
      <c r="B88" s="531"/>
      <c r="C88" s="531"/>
      <c r="D88" s="531"/>
      <c r="E88" s="434"/>
      <c r="F88" s="58" t="s">
        <v>42</v>
      </c>
      <c r="G88" s="400"/>
      <c r="H88" s="59">
        <v>0.28699999999999998</v>
      </c>
      <c r="I88" s="418">
        <v>0.28029999999999999</v>
      </c>
      <c r="J88" s="61">
        <v>0.2737</v>
      </c>
      <c r="K88" s="59">
        <v>0.05</v>
      </c>
      <c r="L88" s="418">
        <v>0.05</v>
      </c>
      <c r="M88" s="61">
        <v>0.05</v>
      </c>
      <c r="N88" s="19"/>
      <c r="O88" s="59">
        <f t="shared" si="5"/>
        <v>0.33699999999999997</v>
      </c>
      <c r="P88" s="60">
        <f t="shared" si="3"/>
        <v>0.33029999999999998</v>
      </c>
      <c r="Q88" s="61">
        <f t="shared" si="4"/>
        <v>0.32369999999999999</v>
      </c>
      <c r="T88" s="1"/>
    </row>
    <row r="89" spans="1:20" s="2" customFormat="1" ht="24.95" customHeight="1" x14ac:dyDescent="0.2">
      <c r="A89" s="531"/>
      <c r="B89" s="531"/>
      <c r="C89" s="531"/>
      <c r="D89" s="531"/>
      <c r="E89" s="434"/>
      <c r="F89" s="23" t="s">
        <v>43</v>
      </c>
      <c r="G89" s="400"/>
      <c r="H89" s="24">
        <v>0.2737</v>
      </c>
      <c r="I89" s="577">
        <v>0.26700000000000002</v>
      </c>
      <c r="J89" s="26">
        <v>0.26040000000000002</v>
      </c>
      <c r="K89" s="24">
        <v>0.05</v>
      </c>
      <c r="L89" s="577">
        <v>0.05</v>
      </c>
      <c r="M89" s="26">
        <v>0.05</v>
      </c>
      <c r="N89" s="19"/>
      <c r="O89" s="24">
        <f t="shared" si="5"/>
        <v>0.32369999999999999</v>
      </c>
      <c r="P89" s="25">
        <f t="shared" si="3"/>
        <v>0.317</v>
      </c>
      <c r="Q89" s="26">
        <f t="shared" si="4"/>
        <v>0.31040000000000001</v>
      </c>
      <c r="T89" s="1"/>
    </row>
    <row r="90" spans="1:20" s="2" customFormat="1" ht="24.95" customHeight="1" x14ac:dyDescent="0.2">
      <c r="A90" s="531"/>
      <c r="B90" s="531"/>
      <c r="C90" s="531"/>
      <c r="D90" s="531"/>
      <c r="E90" s="434" t="s">
        <v>477</v>
      </c>
      <c r="F90" s="58" t="s">
        <v>80</v>
      </c>
      <c r="G90" s="400"/>
      <c r="H90" s="59">
        <v>0.30809999999999998</v>
      </c>
      <c r="I90" s="418">
        <v>0.30099999999999999</v>
      </c>
      <c r="J90" s="61">
        <v>0.29399999999999998</v>
      </c>
      <c r="K90" s="59">
        <v>0.05</v>
      </c>
      <c r="L90" s="418">
        <v>0.05</v>
      </c>
      <c r="M90" s="61">
        <v>0.05</v>
      </c>
      <c r="N90" s="19"/>
      <c r="O90" s="59">
        <f t="shared" si="5"/>
        <v>0.35809999999999997</v>
      </c>
      <c r="P90" s="60">
        <f t="shared" si="3"/>
        <v>0.35099999999999998</v>
      </c>
      <c r="Q90" s="61">
        <f t="shared" si="4"/>
        <v>0.34399999999999997</v>
      </c>
      <c r="T90" s="1"/>
    </row>
    <row r="91" spans="1:20" s="2" customFormat="1" ht="24.95" customHeight="1" x14ac:dyDescent="0.2">
      <c r="A91" s="531"/>
      <c r="B91" s="531"/>
      <c r="C91" s="531"/>
      <c r="D91" s="531"/>
      <c r="E91" s="434"/>
      <c r="F91" s="23" t="s">
        <v>42</v>
      </c>
      <c r="G91" s="400"/>
      <c r="H91" s="24">
        <v>0.29399999999999998</v>
      </c>
      <c r="I91" s="577">
        <v>0.28699999999999998</v>
      </c>
      <c r="J91" s="26">
        <v>0.28000000000000003</v>
      </c>
      <c r="K91" s="24">
        <v>0.05</v>
      </c>
      <c r="L91" s="577">
        <v>0.05</v>
      </c>
      <c r="M91" s="26">
        <v>0.05</v>
      </c>
      <c r="N91" s="19"/>
      <c r="O91" s="24">
        <f t="shared" si="5"/>
        <v>0.34399999999999997</v>
      </c>
      <c r="P91" s="25">
        <f t="shared" si="3"/>
        <v>0.33699999999999997</v>
      </c>
      <c r="Q91" s="26">
        <f t="shared" si="4"/>
        <v>0.33</v>
      </c>
      <c r="T91" s="1"/>
    </row>
    <row r="92" spans="1:20" s="2" customFormat="1" ht="24.95" customHeight="1" x14ac:dyDescent="0.2">
      <c r="A92" s="531"/>
      <c r="B92" s="531"/>
      <c r="C92" s="531"/>
      <c r="D92" s="531"/>
      <c r="E92" s="434"/>
      <c r="F92" s="58" t="s">
        <v>43</v>
      </c>
      <c r="G92" s="400"/>
      <c r="H92" s="59">
        <v>0.28000000000000003</v>
      </c>
      <c r="I92" s="418">
        <v>0.27310000000000001</v>
      </c>
      <c r="J92" s="61">
        <v>0.26619999999999999</v>
      </c>
      <c r="K92" s="59">
        <v>0.05</v>
      </c>
      <c r="L92" s="418">
        <v>0.05</v>
      </c>
      <c r="M92" s="61">
        <v>0.05</v>
      </c>
      <c r="N92" s="19"/>
      <c r="O92" s="59">
        <f t="shared" si="5"/>
        <v>0.33</v>
      </c>
      <c r="P92" s="60">
        <f t="shared" si="3"/>
        <v>0.3231</v>
      </c>
      <c r="Q92" s="61">
        <f t="shared" si="4"/>
        <v>0.31619999999999998</v>
      </c>
      <c r="T92" s="1"/>
    </row>
    <row r="93" spans="1:20" s="2" customFormat="1" ht="24.95" customHeight="1" x14ac:dyDescent="0.2">
      <c r="A93" s="531"/>
      <c r="B93" s="531"/>
      <c r="C93" s="531"/>
      <c r="D93" s="531"/>
      <c r="E93" s="434" t="s">
        <v>478</v>
      </c>
      <c r="F93" s="23" t="s">
        <v>42</v>
      </c>
      <c r="G93" s="400"/>
      <c r="H93" s="24">
        <v>0.30130000000000001</v>
      </c>
      <c r="I93" s="577">
        <v>0.29399999999999998</v>
      </c>
      <c r="J93" s="26">
        <v>0.28670000000000001</v>
      </c>
      <c r="K93" s="24">
        <v>0.05</v>
      </c>
      <c r="L93" s="577">
        <v>0.05</v>
      </c>
      <c r="M93" s="26">
        <v>0.05</v>
      </c>
      <c r="N93" s="19"/>
      <c r="O93" s="24">
        <f t="shared" si="5"/>
        <v>0.3513</v>
      </c>
      <c r="P93" s="25">
        <f t="shared" si="3"/>
        <v>0.34399999999999997</v>
      </c>
      <c r="Q93" s="26">
        <f t="shared" si="4"/>
        <v>0.3367</v>
      </c>
      <c r="T93" s="1"/>
    </row>
    <row r="94" spans="1:20" s="2" customFormat="1" ht="24.95" customHeight="1" x14ac:dyDescent="0.2">
      <c r="A94" s="531"/>
      <c r="B94" s="531"/>
      <c r="C94" s="531"/>
      <c r="D94" s="531"/>
      <c r="E94" s="434"/>
      <c r="F94" s="58" t="s">
        <v>43</v>
      </c>
      <c r="G94" s="400"/>
      <c r="H94" s="59">
        <v>0.28670000000000001</v>
      </c>
      <c r="I94" s="418">
        <v>0.27950000000000003</v>
      </c>
      <c r="J94" s="61">
        <v>0.27229999999999999</v>
      </c>
      <c r="K94" s="59">
        <v>0.05</v>
      </c>
      <c r="L94" s="418">
        <v>0.05</v>
      </c>
      <c r="M94" s="61">
        <v>0.05</v>
      </c>
      <c r="N94" s="19"/>
      <c r="O94" s="59">
        <f t="shared" si="5"/>
        <v>0.3367</v>
      </c>
      <c r="P94" s="60">
        <f t="shared" si="3"/>
        <v>0.32950000000000002</v>
      </c>
      <c r="Q94" s="61">
        <f t="shared" si="4"/>
        <v>0.32229999999999998</v>
      </c>
      <c r="T94" s="1"/>
    </row>
    <row r="95" spans="1:20" s="2" customFormat="1" ht="24.95" customHeight="1" thickBot="1" x14ac:dyDescent="0.25">
      <c r="A95" s="512"/>
      <c r="B95" s="512"/>
      <c r="C95" s="512"/>
      <c r="D95" s="512"/>
      <c r="E95" s="399" t="s">
        <v>81</v>
      </c>
      <c r="F95" s="23" t="s">
        <v>82</v>
      </c>
      <c r="G95" s="400"/>
      <c r="H95" s="24">
        <v>0.48</v>
      </c>
      <c r="I95" s="577">
        <v>0.48</v>
      </c>
      <c r="J95" s="26">
        <v>0.48</v>
      </c>
      <c r="K95" s="24"/>
      <c r="L95" s="577"/>
      <c r="M95" s="26"/>
      <c r="N95" s="19"/>
      <c r="O95" s="24">
        <f t="shared" si="5"/>
        <v>0.48</v>
      </c>
      <c r="P95" s="25">
        <f t="shared" si="3"/>
        <v>0.48</v>
      </c>
      <c r="Q95" s="26">
        <f t="shared" si="4"/>
        <v>0.48</v>
      </c>
      <c r="T95" s="1"/>
    </row>
    <row r="96" spans="1:20" s="2" customFormat="1" ht="24.95" customHeight="1" thickTop="1" x14ac:dyDescent="0.2">
      <c r="A96" s="491">
        <v>8</v>
      </c>
      <c r="B96" s="491" t="s">
        <v>83</v>
      </c>
      <c r="C96" s="491" t="s">
        <v>84</v>
      </c>
      <c r="D96" s="491" t="s">
        <v>15</v>
      </c>
      <c r="E96" s="450" t="s">
        <v>85</v>
      </c>
      <c r="F96" s="81" t="s">
        <v>86</v>
      </c>
      <c r="G96" s="609"/>
      <c r="H96" s="66"/>
      <c r="I96" s="67">
        <v>0.30570000000000003</v>
      </c>
      <c r="J96" s="68"/>
      <c r="K96" s="66"/>
      <c r="L96" s="67">
        <v>2.7E-2</v>
      </c>
      <c r="M96" s="68"/>
      <c r="N96" s="19"/>
      <c r="O96" s="66"/>
      <c r="P96" s="103">
        <f t="shared" si="3"/>
        <v>0.33270000000000005</v>
      </c>
      <c r="Q96" s="68"/>
      <c r="T96" s="1"/>
    </row>
    <row r="97" spans="1:20" s="2" customFormat="1" ht="24.95" customHeight="1" x14ac:dyDescent="0.2">
      <c r="A97" s="501"/>
      <c r="B97" s="501"/>
      <c r="C97" s="501"/>
      <c r="D97" s="501"/>
      <c r="E97" s="451"/>
      <c r="F97" s="86" t="s">
        <v>87</v>
      </c>
      <c r="G97" s="609"/>
      <c r="H97" s="70"/>
      <c r="I97" s="71">
        <v>0.30570000000000003</v>
      </c>
      <c r="J97" s="72"/>
      <c r="K97" s="70"/>
      <c r="L97" s="71">
        <v>3.4000000000000002E-2</v>
      </c>
      <c r="M97" s="72"/>
      <c r="N97" s="19"/>
      <c r="O97" s="70"/>
      <c r="P97" s="104">
        <f t="shared" si="3"/>
        <v>0.3397</v>
      </c>
      <c r="Q97" s="72"/>
      <c r="T97" s="1"/>
    </row>
    <row r="98" spans="1:20" s="2" customFormat="1" ht="24.95" customHeight="1" x14ac:dyDescent="0.2">
      <c r="A98" s="501"/>
      <c r="B98" s="501"/>
      <c r="C98" s="501"/>
      <c r="D98" s="501"/>
      <c r="E98" s="451"/>
      <c r="F98" s="86" t="s">
        <v>88</v>
      </c>
      <c r="G98" s="609"/>
      <c r="H98" s="70"/>
      <c r="I98" s="71">
        <v>0.30570000000000003</v>
      </c>
      <c r="J98" s="72"/>
      <c r="K98" s="70"/>
      <c r="L98" s="71">
        <v>3.6999999999999998E-2</v>
      </c>
      <c r="M98" s="72"/>
      <c r="N98" s="19"/>
      <c r="O98" s="70"/>
      <c r="P98" s="104">
        <f t="shared" si="3"/>
        <v>0.3427</v>
      </c>
      <c r="Q98" s="72"/>
      <c r="T98" s="1"/>
    </row>
    <row r="99" spans="1:20" s="2" customFormat="1" ht="24.95" customHeight="1" x14ac:dyDescent="0.2">
      <c r="A99" s="501"/>
      <c r="B99" s="501"/>
      <c r="C99" s="501"/>
      <c r="D99" s="501"/>
      <c r="E99" s="451"/>
      <c r="F99" s="86" t="s">
        <v>89</v>
      </c>
      <c r="G99" s="609"/>
      <c r="H99" s="70"/>
      <c r="I99" s="105">
        <v>0.30570000000000003</v>
      </c>
      <c r="J99" s="106"/>
      <c r="K99" s="107"/>
      <c r="L99" s="105">
        <v>0.04</v>
      </c>
      <c r="M99" s="72"/>
      <c r="N99" s="19"/>
      <c r="O99" s="70"/>
      <c r="P99" s="104">
        <f t="shared" si="3"/>
        <v>0.34570000000000001</v>
      </c>
      <c r="Q99" s="72"/>
      <c r="T99" s="1"/>
    </row>
    <row r="100" spans="1:20" s="2" customFormat="1" ht="24.95" customHeight="1" thickBot="1" x14ac:dyDescent="0.25">
      <c r="A100" s="492"/>
      <c r="B100" s="492"/>
      <c r="C100" s="492"/>
      <c r="D100" s="492"/>
      <c r="E100" s="452"/>
      <c r="F100" s="108" t="s">
        <v>439</v>
      </c>
      <c r="G100" s="609"/>
      <c r="H100" s="77"/>
      <c r="I100" s="109">
        <v>0.28499999999999998</v>
      </c>
      <c r="J100" s="110"/>
      <c r="K100" s="111"/>
      <c r="L100" s="109">
        <v>3.9E-2</v>
      </c>
      <c r="M100" s="79"/>
      <c r="N100" s="19"/>
      <c r="O100" s="77"/>
      <c r="P100" s="112">
        <f t="shared" si="3"/>
        <v>0.32399999999999995</v>
      </c>
      <c r="Q100" s="79"/>
      <c r="T100" s="1"/>
    </row>
    <row r="101" spans="1:20" s="2" customFormat="1" ht="24.95" customHeight="1" thickTop="1" x14ac:dyDescent="0.2">
      <c r="A101" s="525">
        <v>9</v>
      </c>
      <c r="B101" s="528" t="s">
        <v>90</v>
      </c>
      <c r="C101" s="525" t="s">
        <v>91</v>
      </c>
      <c r="D101" s="525" t="s">
        <v>15</v>
      </c>
      <c r="E101" s="453" t="s">
        <v>85</v>
      </c>
      <c r="F101" s="346" t="s">
        <v>92</v>
      </c>
      <c r="G101" s="400"/>
      <c r="H101" s="59">
        <v>0.375</v>
      </c>
      <c r="I101" s="418">
        <v>0.375</v>
      </c>
      <c r="J101" s="61">
        <v>0.375</v>
      </c>
      <c r="K101" s="59">
        <v>4.4999999999999998E-2</v>
      </c>
      <c r="L101" s="418">
        <v>4.4999999999999998E-2</v>
      </c>
      <c r="M101" s="61">
        <v>4.4999999999999998E-2</v>
      </c>
      <c r="N101" s="19"/>
      <c r="O101" s="39">
        <f t="shared" si="5"/>
        <v>0.42</v>
      </c>
      <c r="P101" s="40">
        <f t="shared" si="3"/>
        <v>0.42</v>
      </c>
      <c r="Q101" s="41">
        <f t="shared" si="4"/>
        <v>0.42</v>
      </c>
      <c r="T101" s="1"/>
    </row>
    <row r="102" spans="1:20" s="2" customFormat="1" ht="24.95" customHeight="1" x14ac:dyDescent="0.2">
      <c r="A102" s="526"/>
      <c r="B102" s="529"/>
      <c r="C102" s="526"/>
      <c r="D102" s="526"/>
      <c r="E102" s="454"/>
      <c r="F102" s="347" t="s">
        <v>93</v>
      </c>
      <c r="G102" s="400"/>
      <c r="H102" s="24">
        <v>0.37</v>
      </c>
      <c r="I102" s="577">
        <v>0.37</v>
      </c>
      <c r="J102" s="26">
        <v>0.37</v>
      </c>
      <c r="K102" s="24">
        <v>0.05</v>
      </c>
      <c r="L102" s="577">
        <v>0.05</v>
      </c>
      <c r="M102" s="26">
        <v>0.05</v>
      </c>
      <c r="N102" s="19"/>
      <c r="O102" s="28">
        <f t="shared" si="5"/>
        <v>0.42</v>
      </c>
      <c r="P102" s="29">
        <f t="shared" si="3"/>
        <v>0.42</v>
      </c>
      <c r="Q102" s="30">
        <f t="shared" si="4"/>
        <v>0.42</v>
      </c>
      <c r="T102" s="1"/>
    </row>
    <row r="103" spans="1:20" s="2" customFormat="1" ht="24.95" customHeight="1" thickBot="1" x14ac:dyDescent="0.25">
      <c r="A103" s="527"/>
      <c r="B103" s="530"/>
      <c r="C103" s="527"/>
      <c r="D103" s="527"/>
      <c r="E103" s="348" t="s">
        <v>94</v>
      </c>
      <c r="F103" s="349" t="s">
        <v>95</v>
      </c>
      <c r="G103" s="400"/>
      <c r="H103" s="59">
        <v>0.04</v>
      </c>
      <c r="I103" s="418">
        <v>0.04</v>
      </c>
      <c r="J103" s="61">
        <v>0.04</v>
      </c>
      <c r="K103" s="59"/>
      <c r="L103" s="418"/>
      <c r="M103" s="61"/>
      <c r="N103" s="19"/>
      <c r="O103" s="113">
        <f t="shared" si="5"/>
        <v>0.04</v>
      </c>
      <c r="P103" s="114">
        <f t="shared" si="3"/>
        <v>0.04</v>
      </c>
      <c r="Q103" s="115">
        <f t="shared" si="4"/>
        <v>0.04</v>
      </c>
      <c r="T103" s="1"/>
    </row>
    <row r="104" spans="1:20" s="2" customFormat="1" ht="24.95" customHeight="1" thickTop="1" x14ac:dyDescent="0.2">
      <c r="A104" s="422">
        <v>11</v>
      </c>
      <c r="B104" s="422" t="s">
        <v>96</v>
      </c>
      <c r="C104" s="491" t="s">
        <v>97</v>
      </c>
      <c r="D104" s="422" t="s">
        <v>15</v>
      </c>
      <c r="E104" s="426" t="s">
        <v>98</v>
      </c>
      <c r="F104" s="81" t="s">
        <v>466</v>
      </c>
      <c r="G104" s="400"/>
      <c r="H104" s="66">
        <v>0.35049999999999998</v>
      </c>
      <c r="I104" s="67">
        <v>0.34799999999999998</v>
      </c>
      <c r="J104" s="68">
        <v>0.34549999999999997</v>
      </c>
      <c r="K104" s="66">
        <v>3.2500000000000001E-2</v>
      </c>
      <c r="L104" s="67">
        <v>3.2500000000000001E-2</v>
      </c>
      <c r="M104" s="68">
        <v>3.2500000000000001E-2</v>
      </c>
      <c r="N104" s="19"/>
      <c r="O104" s="66">
        <f t="shared" si="5"/>
        <v>0.38300000000000001</v>
      </c>
      <c r="P104" s="103">
        <f t="shared" si="3"/>
        <v>0.38049999999999995</v>
      </c>
      <c r="Q104" s="68">
        <f t="shared" si="4"/>
        <v>0.378</v>
      </c>
      <c r="T104" s="1"/>
    </row>
    <row r="105" spans="1:20" s="2" customFormat="1" ht="24.95" customHeight="1" x14ac:dyDescent="0.2">
      <c r="A105" s="442"/>
      <c r="B105" s="442"/>
      <c r="C105" s="443"/>
      <c r="D105" s="442"/>
      <c r="E105" s="427"/>
      <c r="F105" s="360" t="s">
        <v>467</v>
      </c>
      <c r="G105" s="400"/>
      <c r="H105" s="319">
        <v>0.35049999999999998</v>
      </c>
      <c r="I105" s="320">
        <v>0.34799999999999998</v>
      </c>
      <c r="J105" s="321">
        <v>0.34549999999999997</v>
      </c>
      <c r="K105" s="319">
        <v>3.5000000000000003E-2</v>
      </c>
      <c r="L105" s="320">
        <v>3.5000000000000003E-2</v>
      </c>
      <c r="M105" s="321">
        <v>3.5000000000000003E-2</v>
      </c>
      <c r="N105" s="19"/>
      <c r="O105" s="319">
        <f t="shared" si="5"/>
        <v>0.38549999999999995</v>
      </c>
      <c r="P105" s="361">
        <f t="shared" si="3"/>
        <v>0.38300000000000001</v>
      </c>
      <c r="Q105" s="321">
        <f t="shared" si="4"/>
        <v>0.38049999999999995</v>
      </c>
      <c r="T105" s="1"/>
    </row>
    <row r="106" spans="1:20" s="2" customFormat="1" ht="24.95" customHeight="1" x14ac:dyDescent="0.2">
      <c r="A106" s="442"/>
      <c r="B106" s="442"/>
      <c r="C106" s="501"/>
      <c r="D106" s="442"/>
      <c r="E106" s="411" t="s">
        <v>99</v>
      </c>
      <c r="F106" s="86" t="s">
        <v>100</v>
      </c>
      <c r="G106" s="400"/>
      <c r="H106" s="70">
        <v>0.33850000000000002</v>
      </c>
      <c r="I106" s="71">
        <v>0.33600000000000002</v>
      </c>
      <c r="J106" s="72">
        <v>0.33350000000000002</v>
      </c>
      <c r="K106" s="70">
        <v>3.5000000000000003E-2</v>
      </c>
      <c r="L106" s="71">
        <v>3.5000000000000003E-2</v>
      </c>
      <c r="M106" s="72">
        <v>3.5000000000000003E-2</v>
      </c>
      <c r="N106" s="19"/>
      <c r="O106" s="70">
        <f t="shared" si="5"/>
        <v>0.37350000000000005</v>
      </c>
      <c r="P106" s="104">
        <f t="shared" si="3"/>
        <v>0.371</v>
      </c>
      <c r="Q106" s="72">
        <f t="shared" si="4"/>
        <v>0.36850000000000005</v>
      </c>
      <c r="T106" s="1"/>
    </row>
    <row r="107" spans="1:20" s="2" customFormat="1" ht="24.95" customHeight="1" x14ac:dyDescent="0.2">
      <c r="A107" s="442"/>
      <c r="B107" s="442"/>
      <c r="C107" s="501"/>
      <c r="D107" s="442"/>
      <c r="E107" s="411" t="s">
        <v>101</v>
      </c>
      <c r="F107" s="86" t="s">
        <v>102</v>
      </c>
      <c r="G107" s="400"/>
      <c r="H107" s="70">
        <v>0.3175</v>
      </c>
      <c r="I107" s="71">
        <v>0.315</v>
      </c>
      <c r="J107" s="72">
        <v>0.3125</v>
      </c>
      <c r="K107" s="70">
        <v>3.7499999999999999E-2</v>
      </c>
      <c r="L107" s="71">
        <v>3.7499999999999999E-2</v>
      </c>
      <c r="M107" s="72">
        <v>3.7499999999999999E-2</v>
      </c>
      <c r="N107" s="19"/>
      <c r="O107" s="70">
        <f t="shared" si="5"/>
        <v>0.35499999999999998</v>
      </c>
      <c r="P107" s="104">
        <f t="shared" si="3"/>
        <v>0.35249999999999998</v>
      </c>
      <c r="Q107" s="72">
        <f t="shared" si="4"/>
        <v>0.35</v>
      </c>
      <c r="T107" s="1"/>
    </row>
    <row r="108" spans="1:20" s="2" customFormat="1" ht="24.95" customHeight="1" thickBot="1" x14ac:dyDescent="0.25">
      <c r="A108" s="442"/>
      <c r="B108" s="442"/>
      <c r="C108" s="501"/>
      <c r="D108" s="442"/>
      <c r="E108" s="412" t="s">
        <v>103</v>
      </c>
      <c r="F108" s="108" t="s">
        <v>104</v>
      </c>
      <c r="G108" s="400"/>
      <c r="H108" s="77">
        <v>0.30249999999999999</v>
      </c>
      <c r="I108" s="78">
        <v>0.3</v>
      </c>
      <c r="J108" s="79">
        <v>0.29749999999999999</v>
      </c>
      <c r="K108" s="77">
        <v>3.7499999999999999E-2</v>
      </c>
      <c r="L108" s="78">
        <v>3.7499999999999999E-2</v>
      </c>
      <c r="M108" s="79">
        <v>3.7499999999999999E-2</v>
      </c>
      <c r="N108" s="19"/>
      <c r="O108" s="77">
        <f t="shared" si="5"/>
        <v>0.33999999999999997</v>
      </c>
      <c r="P108" s="112">
        <f t="shared" si="3"/>
        <v>0.33749999999999997</v>
      </c>
      <c r="Q108" s="79">
        <f t="shared" si="4"/>
        <v>0.33499999999999996</v>
      </c>
      <c r="T108" s="1"/>
    </row>
    <row r="109" spans="1:20" s="2" customFormat="1" ht="24.95" customHeight="1" thickTop="1" x14ac:dyDescent="0.2">
      <c r="A109" s="435">
        <v>12</v>
      </c>
      <c r="B109" s="435" t="s">
        <v>105</v>
      </c>
      <c r="C109" s="435" t="s">
        <v>106</v>
      </c>
      <c r="D109" s="435" t="s">
        <v>15</v>
      </c>
      <c r="E109" s="520" t="s">
        <v>85</v>
      </c>
      <c r="F109" s="18" t="s">
        <v>107</v>
      </c>
      <c r="G109" s="400"/>
      <c r="H109" s="39"/>
      <c r="I109" s="581">
        <v>0.33</v>
      </c>
      <c r="J109" s="41"/>
      <c r="K109" s="39"/>
      <c r="L109" s="581">
        <v>0.05</v>
      </c>
      <c r="M109" s="41"/>
      <c r="N109" s="19"/>
      <c r="O109" s="39"/>
      <c r="P109" s="40">
        <f t="shared" si="3"/>
        <v>0.38</v>
      </c>
      <c r="Q109" s="41"/>
      <c r="T109" s="1"/>
    </row>
    <row r="110" spans="1:20" s="2" customFormat="1" ht="24.95" customHeight="1" x14ac:dyDescent="0.2">
      <c r="A110" s="436"/>
      <c r="B110" s="436"/>
      <c r="C110" s="436"/>
      <c r="D110" s="436"/>
      <c r="E110" s="520"/>
      <c r="F110" s="58" t="s">
        <v>108</v>
      </c>
      <c r="G110" s="400"/>
      <c r="H110" s="59"/>
      <c r="I110" s="418">
        <v>0.33500000000000002</v>
      </c>
      <c r="J110" s="61"/>
      <c r="K110" s="59"/>
      <c r="L110" s="418">
        <v>0.05</v>
      </c>
      <c r="M110" s="61"/>
      <c r="N110" s="19"/>
      <c r="O110" s="59"/>
      <c r="P110" s="60">
        <f t="shared" si="3"/>
        <v>0.38500000000000001</v>
      </c>
      <c r="Q110" s="61"/>
      <c r="T110" s="1"/>
    </row>
    <row r="111" spans="1:20" s="2" customFormat="1" ht="24.95" customHeight="1" x14ac:dyDescent="0.2">
      <c r="A111" s="436"/>
      <c r="B111" s="436"/>
      <c r="C111" s="436"/>
      <c r="D111" s="436"/>
      <c r="E111" s="520"/>
      <c r="F111" s="58" t="s">
        <v>109</v>
      </c>
      <c r="G111" s="400"/>
      <c r="H111" s="59"/>
      <c r="I111" s="418">
        <v>0.28000000000000003</v>
      </c>
      <c r="J111" s="61"/>
      <c r="K111" s="59"/>
      <c r="L111" s="418">
        <v>0.05</v>
      </c>
      <c r="M111" s="61"/>
      <c r="N111" s="19"/>
      <c r="O111" s="59"/>
      <c r="P111" s="60">
        <f t="shared" si="3"/>
        <v>0.33</v>
      </c>
      <c r="Q111" s="61"/>
      <c r="T111" s="1"/>
    </row>
    <row r="112" spans="1:20" s="2" customFormat="1" ht="24.95" customHeight="1" thickBot="1" x14ac:dyDescent="0.25">
      <c r="A112" s="436"/>
      <c r="B112" s="436"/>
      <c r="C112" s="436"/>
      <c r="D112" s="436"/>
      <c r="E112" s="520"/>
      <c r="F112" s="116" t="s">
        <v>110</v>
      </c>
      <c r="G112" s="400"/>
      <c r="H112" s="28"/>
      <c r="I112" s="578">
        <v>0.26</v>
      </c>
      <c r="J112" s="30"/>
      <c r="K112" s="28"/>
      <c r="L112" s="578">
        <v>0.05</v>
      </c>
      <c r="M112" s="30"/>
      <c r="N112" s="19"/>
      <c r="O112" s="28"/>
      <c r="P112" s="29">
        <f t="shared" si="3"/>
        <v>0.31</v>
      </c>
      <c r="Q112" s="30"/>
      <c r="T112" s="1"/>
    </row>
    <row r="113" spans="1:20" s="2" customFormat="1" ht="23.25" customHeight="1" thickTop="1" x14ac:dyDescent="0.2">
      <c r="A113" s="422">
        <v>13</v>
      </c>
      <c r="B113" s="424" t="s">
        <v>111</v>
      </c>
      <c r="C113" s="491" t="s">
        <v>112</v>
      </c>
      <c r="D113" s="491" t="s">
        <v>15</v>
      </c>
      <c r="E113" s="493" t="s">
        <v>113</v>
      </c>
      <c r="F113" s="81" t="s">
        <v>32</v>
      </c>
      <c r="G113" s="572"/>
      <c r="H113" s="82">
        <v>0.375</v>
      </c>
      <c r="I113" s="117"/>
      <c r="J113" s="84"/>
      <c r="K113" s="82">
        <v>3.15E-2</v>
      </c>
      <c r="L113" s="117"/>
      <c r="M113" s="84"/>
      <c r="N113" s="19"/>
      <c r="O113" s="118">
        <f t="shared" si="5"/>
        <v>0.40649999999999997</v>
      </c>
      <c r="P113" s="119"/>
      <c r="Q113" s="119"/>
      <c r="T113" s="1"/>
    </row>
    <row r="114" spans="1:20" s="2" customFormat="1" ht="23.25" customHeight="1" x14ac:dyDescent="0.2">
      <c r="A114" s="442"/>
      <c r="B114" s="490"/>
      <c r="C114" s="501"/>
      <c r="D114" s="501"/>
      <c r="E114" s="495"/>
      <c r="F114" s="86" t="s">
        <v>114</v>
      </c>
      <c r="G114" s="572"/>
      <c r="H114" s="88"/>
      <c r="I114" s="120">
        <v>0.35</v>
      </c>
      <c r="J114" s="90"/>
      <c r="K114" s="88"/>
      <c r="L114" s="120">
        <v>3.5000000000000003E-2</v>
      </c>
      <c r="M114" s="90"/>
      <c r="N114" s="19"/>
      <c r="O114" s="121"/>
      <c r="P114" s="122">
        <f t="shared" si="3"/>
        <v>0.38500000000000001</v>
      </c>
      <c r="Q114" s="122"/>
      <c r="T114" s="1"/>
    </row>
    <row r="115" spans="1:20" s="2" customFormat="1" ht="23.25" customHeight="1" x14ac:dyDescent="0.2">
      <c r="A115" s="442"/>
      <c r="B115" s="490"/>
      <c r="C115" s="444"/>
      <c r="D115" s="444"/>
      <c r="E115" s="503"/>
      <c r="F115" s="123" t="s">
        <v>115</v>
      </c>
      <c r="G115" s="572"/>
      <c r="H115" s="96"/>
      <c r="I115" s="124"/>
      <c r="J115" s="98">
        <v>0.31</v>
      </c>
      <c r="K115" s="96"/>
      <c r="L115" s="124"/>
      <c r="M115" s="98">
        <v>3.5000000000000003E-2</v>
      </c>
      <c r="N115" s="19"/>
      <c r="O115" s="121"/>
      <c r="P115" s="122"/>
      <c r="Q115" s="122">
        <f t="shared" si="4"/>
        <v>0.34499999999999997</v>
      </c>
      <c r="T115" s="1"/>
    </row>
    <row r="116" spans="1:20" s="2" customFormat="1" ht="23.25" customHeight="1" thickBot="1" x14ac:dyDescent="0.25">
      <c r="A116" s="423"/>
      <c r="B116" s="425"/>
      <c r="C116" s="492"/>
      <c r="D116" s="492"/>
      <c r="E116" s="494"/>
      <c r="F116" s="108" t="s">
        <v>116</v>
      </c>
      <c r="G116" s="572"/>
      <c r="H116" s="100"/>
      <c r="I116" s="125"/>
      <c r="J116" s="102">
        <v>0.30499999999999999</v>
      </c>
      <c r="K116" s="100"/>
      <c r="L116" s="125"/>
      <c r="M116" s="102">
        <v>3.5000000000000003E-2</v>
      </c>
      <c r="N116" s="19"/>
      <c r="O116" s="126"/>
      <c r="P116" s="127"/>
      <c r="Q116" s="127">
        <f t="shared" si="4"/>
        <v>0.33999999999999997</v>
      </c>
      <c r="T116" s="1"/>
    </row>
    <row r="117" spans="1:20" s="2" customFormat="1" ht="24.95" customHeight="1" thickTop="1" x14ac:dyDescent="0.2">
      <c r="A117" s="522">
        <v>14</v>
      </c>
      <c r="B117" s="522" t="s">
        <v>117</v>
      </c>
      <c r="C117" s="522" t="s">
        <v>118</v>
      </c>
      <c r="D117" s="522" t="s">
        <v>15</v>
      </c>
      <c r="E117" s="517" t="s">
        <v>119</v>
      </c>
      <c r="F117" s="18" t="s">
        <v>120</v>
      </c>
      <c r="G117" s="610"/>
      <c r="H117" s="39">
        <v>0.33</v>
      </c>
      <c r="I117" s="581">
        <v>0.32</v>
      </c>
      <c r="J117" s="41">
        <v>0.31</v>
      </c>
      <c r="K117" s="39">
        <v>0.05</v>
      </c>
      <c r="L117" s="581">
        <v>0.05</v>
      </c>
      <c r="M117" s="41">
        <v>0.05</v>
      </c>
      <c r="N117" s="19"/>
      <c r="O117" s="39">
        <f t="shared" si="5"/>
        <v>0.38</v>
      </c>
      <c r="P117" s="40">
        <f t="shared" si="3"/>
        <v>0.37</v>
      </c>
      <c r="Q117" s="41">
        <f t="shared" si="4"/>
        <v>0.36</v>
      </c>
      <c r="T117" s="1"/>
    </row>
    <row r="118" spans="1:20" s="2" customFormat="1" ht="24.95" customHeight="1" x14ac:dyDescent="0.2">
      <c r="A118" s="523"/>
      <c r="B118" s="523"/>
      <c r="C118" s="523"/>
      <c r="D118" s="523"/>
      <c r="E118" s="518"/>
      <c r="F118" s="23" t="s">
        <v>114</v>
      </c>
      <c r="G118" s="610"/>
      <c r="H118" s="24">
        <v>0.33</v>
      </c>
      <c r="I118" s="577">
        <v>0.32</v>
      </c>
      <c r="J118" s="26">
        <v>0.31</v>
      </c>
      <c r="K118" s="24">
        <v>0.05</v>
      </c>
      <c r="L118" s="577">
        <v>0.05</v>
      </c>
      <c r="M118" s="26">
        <v>0.05</v>
      </c>
      <c r="N118" s="19"/>
      <c r="O118" s="24">
        <f t="shared" si="5"/>
        <v>0.38</v>
      </c>
      <c r="P118" s="25">
        <f t="shared" si="3"/>
        <v>0.37</v>
      </c>
      <c r="Q118" s="26">
        <f t="shared" si="4"/>
        <v>0.36</v>
      </c>
      <c r="T118" s="1"/>
    </row>
    <row r="119" spans="1:20" s="2" customFormat="1" ht="24.75" customHeight="1" x14ac:dyDescent="0.2">
      <c r="A119" s="523"/>
      <c r="B119" s="523"/>
      <c r="C119" s="523"/>
      <c r="D119" s="523"/>
      <c r="E119" s="518"/>
      <c r="F119" s="58" t="s">
        <v>124</v>
      </c>
      <c r="G119" s="610"/>
      <c r="H119" s="59">
        <v>0.31</v>
      </c>
      <c r="I119" s="418">
        <v>0.3</v>
      </c>
      <c r="J119" s="61">
        <v>0.28999999999999998</v>
      </c>
      <c r="K119" s="59">
        <v>0.05</v>
      </c>
      <c r="L119" s="418">
        <v>0.05</v>
      </c>
      <c r="M119" s="61">
        <v>0.05</v>
      </c>
      <c r="N119" s="19"/>
      <c r="O119" s="59">
        <f t="shared" si="5"/>
        <v>0.36</v>
      </c>
      <c r="P119" s="60">
        <f t="shared" si="3"/>
        <v>0.35</v>
      </c>
      <c r="Q119" s="61">
        <f t="shared" si="4"/>
        <v>0.33999999999999997</v>
      </c>
      <c r="T119" s="1"/>
    </row>
    <row r="120" spans="1:20" s="2" customFormat="1" ht="27" customHeight="1" x14ac:dyDescent="0.2">
      <c r="A120" s="523"/>
      <c r="B120" s="523"/>
      <c r="C120" s="523"/>
      <c r="D120" s="523"/>
      <c r="E120" s="611" t="s">
        <v>122</v>
      </c>
      <c r="F120" s="58" t="s">
        <v>123</v>
      </c>
      <c r="G120" s="610"/>
      <c r="H120" s="59">
        <v>0.33</v>
      </c>
      <c r="I120" s="418">
        <v>0.32</v>
      </c>
      <c r="J120" s="61">
        <v>0.31</v>
      </c>
      <c r="K120" s="59">
        <v>0.03</v>
      </c>
      <c r="L120" s="418">
        <v>0.03</v>
      </c>
      <c r="M120" s="61">
        <v>0.03</v>
      </c>
      <c r="N120" s="19"/>
      <c r="O120" s="59">
        <f t="shared" si="5"/>
        <v>0.36</v>
      </c>
      <c r="P120" s="60">
        <f t="shared" si="3"/>
        <v>0.35</v>
      </c>
      <c r="Q120" s="61">
        <f t="shared" si="4"/>
        <v>0.33999999999999997</v>
      </c>
      <c r="T120" s="1"/>
    </row>
    <row r="121" spans="1:20" s="2" customFormat="1" ht="24.95" customHeight="1" x14ac:dyDescent="0.2">
      <c r="A121" s="523"/>
      <c r="B121" s="523"/>
      <c r="C121" s="523"/>
      <c r="D121" s="523"/>
      <c r="E121" s="517"/>
      <c r="F121" s="23" t="s">
        <v>121</v>
      </c>
      <c r="G121" s="610"/>
      <c r="H121" s="24">
        <v>0.27</v>
      </c>
      <c r="I121" s="577">
        <v>0.26</v>
      </c>
      <c r="J121" s="26">
        <v>0.25</v>
      </c>
      <c r="K121" s="24">
        <v>0.03</v>
      </c>
      <c r="L121" s="577">
        <v>0.03</v>
      </c>
      <c r="M121" s="26">
        <v>0.03</v>
      </c>
      <c r="N121" s="19"/>
      <c r="O121" s="24">
        <f t="shared" si="5"/>
        <v>0.30000000000000004</v>
      </c>
      <c r="P121" s="25">
        <f t="shared" si="3"/>
        <v>0.29000000000000004</v>
      </c>
      <c r="Q121" s="26">
        <f t="shared" si="4"/>
        <v>0.28000000000000003</v>
      </c>
      <c r="T121" s="1"/>
    </row>
    <row r="122" spans="1:20" s="2" customFormat="1" ht="24.95" customHeight="1" thickBot="1" x14ac:dyDescent="0.25">
      <c r="A122" s="524"/>
      <c r="B122" s="524"/>
      <c r="C122" s="524"/>
      <c r="D122" s="524"/>
      <c r="E122" s="398" t="s">
        <v>125</v>
      </c>
      <c r="F122" s="23" t="s">
        <v>126</v>
      </c>
      <c r="G122" s="610"/>
      <c r="H122" s="24">
        <v>0.33</v>
      </c>
      <c r="I122" s="577">
        <v>0.32</v>
      </c>
      <c r="J122" s="26">
        <v>0.31</v>
      </c>
      <c r="K122" s="24">
        <v>0.05</v>
      </c>
      <c r="L122" s="577">
        <v>0.05</v>
      </c>
      <c r="M122" s="26">
        <v>0.05</v>
      </c>
      <c r="N122" s="19"/>
      <c r="O122" s="24">
        <f t="shared" si="5"/>
        <v>0.38</v>
      </c>
      <c r="P122" s="25">
        <f t="shared" si="3"/>
        <v>0.37</v>
      </c>
      <c r="Q122" s="26">
        <f t="shared" si="4"/>
        <v>0.36</v>
      </c>
      <c r="T122" s="1"/>
    </row>
    <row r="123" spans="1:20" s="2" customFormat="1" ht="24.95" customHeight="1" thickTop="1" x14ac:dyDescent="0.2">
      <c r="A123" s="491">
        <v>15</v>
      </c>
      <c r="B123" s="491" t="s">
        <v>127</v>
      </c>
      <c r="C123" s="491" t="s">
        <v>128</v>
      </c>
      <c r="D123" s="491" t="s">
        <v>15</v>
      </c>
      <c r="E123" s="515" t="s">
        <v>85</v>
      </c>
      <c r="F123" s="612" t="s">
        <v>129</v>
      </c>
      <c r="G123" s="400"/>
      <c r="H123" s="66">
        <v>0.36899999999999999</v>
      </c>
      <c r="I123" s="67">
        <v>0.36649999999999999</v>
      </c>
      <c r="J123" s="68">
        <v>0.35649999999999998</v>
      </c>
      <c r="K123" s="66">
        <v>0.03</v>
      </c>
      <c r="L123" s="67">
        <v>0.03</v>
      </c>
      <c r="M123" s="68">
        <v>0.03</v>
      </c>
      <c r="N123" s="19"/>
      <c r="O123" s="82">
        <f t="shared" si="5"/>
        <v>0.39900000000000002</v>
      </c>
      <c r="P123" s="83">
        <f t="shared" si="3"/>
        <v>0.39649999999999996</v>
      </c>
      <c r="Q123" s="84">
        <f t="shared" si="4"/>
        <v>0.38649999999999995</v>
      </c>
      <c r="T123" s="1"/>
    </row>
    <row r="124" spans="1:20" s="2" customFormat="1" ht="24.95" customHeight="1" thickBot="1" x14ac:dyDescent="0.25">
      <c r="A124" s="492"/>
      <c r="B124" s="492"/>
      <c r="C124" s="492"/>
      <c r="D124" s="492"/>
      <c r="E124" s="516"/>
      <c r="F124" s="613" t="s">
        <v>130</v>
      </c>
      <c r="G124" s="400"/>
      <c r="H124" s="77">
        <v>0.36399999999999999</v>
      </c>
      <c r="I124" s="78">
        <v>0.36149999999999999</v>
      </c>
      <c r="J124" s="79">
        <v>0.35149999999999998</v>
      </c>
      <c r="K124" s="77">
        <v>2.75E-2</v>
      </c>
      <c r="L124" s="78">
        <v>2.75E-2</v>
      </c>
      <c r="M124" s="79">
        <v>2.75E-2</v>
      </c>
      <c r="N124" s="19"/>
      <c r="O124" s="100">
        <f t="shared" si="5"/>
        <v>0.39150000000000001</v>
      </c>
      <c r="P124" s="101">
        <f t="shared" si="3"/>
        <v>0.38900000000000001</v>
      </c>
      <c r="Q124" s="102">
        <f t="shared" si="4"/>
        <v>0.379</v>
      </c>
      <c r="T124" s="1"/>
    </row>
    <row r="125" spans="1:20" s="2" customFormat="1" ht="24.95" customHeight="1" thickTop="1" x14ac:dyDescent="0.2">
      <c r="A125" s="519">
        <v>18</v>
      </c>
      <c r="B125" s="519" t="s">
        <v>131</v>
      </c>
      <c r="C125" s="519" t="s">
        <v>132</v>
      </c>
      <c r="D125" s="519" t="s">
        <v>15</v>
      </c>
      <c r="E125" s="517" t="s">
        <v>85</v>
      </c>
      <c r="F125" s="58" t="s">
        <v>133</v>
      </c>
      <c r="G125" s="572"/>
      <c r="H125" s="59"/>
      <c r="I125" s="418">
        <v>0.36499999999999999</v>
      </c>
      <c r="J125" s="61"/>
      <c r="K125" s="59"/>
      <c r="L125" s="418">
        <v>0.03</v>
      </c>
      <c r="M125" s="61"/>
      <c r="N125" s="19"/>
      <c r="O125" s="59"/>
      <c r="P125" s="60">
        <f t="shared" si="3"/>
        <v>0.39500000000000002</v>
      </c>
      <c r="Q125" s="61"/>
      <c r="T125" s="1"/>
    </row>
    <row r="126" spans="1:20" s="2" customFormat="1" ht="24.95" customHeight="1" x14ac:dyDescent="0.2">
      <c r="A126" s="520"/>
      <c r="B126" s="520"/>
      <c r="C126" s="520"/>
      <c r="D126" s="520"/>
      <c r="E126" s="518"/>
      <c r="F126" s="23" t="s">
        <v>134</v>
      </c>
      <c r="G126" s="572"/>
      <c r="H126" s="24"/>
      <c r="I126" s="577">
        <v>0.36499999999999999</v>
      </c>
      <c r="J126" s="26"/>
      <c r="K126" s="24"/>
      <c r="L126" s="577">
        <v>0.03</v>
      </c>
      <c r="M126" s="26"/>
      <c r="N126" s="19"/>
      <c r="O126" s="24"/>
      <c r="P126" s="25">
        <f t="shared" si="3"/>
        <v>0.39500000000000002</v>
      </c>
      <c r="Q126" s="26"/>
      <c r="T126" s="1"/>
    </row>
    <row r="127" spans="1:20" s="2" customFormat="1" ht="24.95" customHeight="1" x14ac:dyDescent="0.2">
      <c r="A127" s="520"/>
      <c r="B127" s="520"/>
      <c r="C127" s="520"/>
      <c r="D127" s="520"/>
      <c r="E127" s="518"/>
      <c r="F127" s="58" t="s">
        <v>135</v>
      </c>
      <c r="G127" s="572"/>
      <c r="H127" s="59"/>
      <c r="I127" s="418">
        <v>0.36499999999999999</v>
      </c>
      <c r="J127" s="61"/>
      <c r="K127" s="59"/>
      <c r="L127" s="418">
        <v>0.04</v>
      </c>
      <c r="M127" s="61"/>
      <c r="N127" s="19"/>
      <c r="O127" s="24"/>
      <c r="P127" s="25">
        <f t="shared" si="3"/>
        <v>0.40499999999999997</v>
      </c>
      <c r="Q127" s="26"/>
      <c r="T127" s="1"/>
    </row>
    <row r="128" spans="1:20" s="2" customFormat="1" ht="24.95" customHeight="1" x14ac:dyDescent="0.2">
      <c r="A128" s="520"/>
      <c r="B128" s="520"/>
      <c r="C128" s="520"/>
      <c r="D128" s="520"/>
      <c r="E128" s="518"/>
      <c r="F128" s="23" t="s">
        <v>136</v>
      </c>
      <c r="G128" s="572"/>
      <c r="H128" s="24"/>
      <c r="I128" s="577">
        <v>0.34</v>
      </c>
      <c r="J128" s="26"/>
      <c r="K128" s="24"/>
      <c r="L128" s="577">
        <v>0.04</v>
      </c>
      <c r="M128" s="26"/>
      <c r="N128" s="19"/>
      <c r="O128" s="59"/>
      <c r="P128" s="60">
        <f t="shared" si="3"/>
        <v>0.38</v>
      </c>
      <c r="Q128" s="61"/>
      <c r="T128" s="1"/>
    </row>
    <row r="129" spans="1:20" s="2" customFormat="1" ht="24.95" customHeight="1" x14ac:dyDescent="0.2">
      <c r="A129" s="520"/>
      <c r="B129" s="520"/>
      <c r="C129" s="520"/>
      <c r="D129" s="520"/>
      <c r="E129" s="128" t="s">
        <v>137</v>
      </c>
      <c r="F129" s="58" t="s">
        <v>138</v>
      </c>
      <c r="G129" s="572"/>
      <c r="H129" s="59"/>
      <c r="I129" s="418">
        <v>0.03</v>
      </c>
      <c r="J129" s="61"/>
      <c r="K129" s="59"/>
      <c r="L129" s="418">
        <v>0.01</v>
      </c>
      <c r="M129" s="61"/>
      <c r="N129" s="19"/>
      <c r="O129" s="24"/>
      <c r="P129" s="25">
        <f t="shared" si="3"/>
        <v>0.04</v>
      </c>
      <c r="Q129" s="26"/>
      <c r="T129" s="1"/>
    </row>
    <row r="130" spans="1:20" s="2" customFormat="1" ht="24.95" customHeight="1" thickBot="1" x14ac:dyDescent="0.25">
      <c r="A130" s="521"/>
      <c r="B130" s="521"/>
      <c r="C130" s="521"/>
      <c r="D130" s="521"/>
      <c r="E130" s="614" t="s">
        <v>139</v>
      </c>
      <c r="F130" s="23" t="s">
        <v>140</v>
      </c>
      <c r="G130" s="572"/>
      <c r="H130" s="24"/>
      <c r="I130" s="577">
        <v>0.33</v>
      </c>
      <c r="J130" s="26"/>
      <c r="K130" s="24"/>
      <c r="L130" s="577">
        <v>0.04</v>
      </c>
      <c r="M130" s="26"/>
      <c r="N130" s="19"/>
      <c r="O130" s="63"/>
      <c r="P130" s="64">
        <f t="shared" si="3"/>
        <v>0.37</v>
      </c>
      <c r="Q130" s="65"/>
      <c r="T130" s="1"/>
    </row>
    <row r="131" spans="1:20" s="2" customFormat="1" ht="24.95" customHeight="1" thickTop="1" x14ac:dyDescent="0.2">
      <c r="A131" s="508">
        <v>19</v>
      </c>
      <c r="B131" s="508" t="s">
        <v>141</v>
      </c>
      <c r="C131" s="438" t="s">
        <v>142</v>
      </c>
      <c r="D131" s="438" t="s">
        <v>15</v>
      </c>
      <c r="E131" s="438" t="s">
        <v>143</v>
      </c>
      <c r="F131" s="129" t="s">
        <v>144</v>
      </c>
      <c r="G131" s="615"/>
      <c r="H131" s="130"/>
      <c r="I131" s="131">
        <v>0.35</v>
      </c>
      <c r="J131" s="132"/>
      <c r="K131" s="130"/>
      <c r="L131" s="131">
        <v>3.15E-2</v>
      </c>
      <c r="M131" s="132"/>
      <c r="N131" s="19"/>
      <c r="O131" s="130"/>
      <c r="P131" s="133">
        <f t="shared" si="3"/>
        <v>0.38149999999999995</v>
      </c>
      <c r="Q131" s="132"/>
      <c r="T131" s="1"/>
    </row>
    <row r="132" spans="1:20" s="2" customFormat="1" ht="24.95" customHeight="1" x14ac:dyDescent="0.2">
      <c r="A132" s="441"/>
      <c r="B132" s="441"/>
      <c r="C132" s="439"/>
      <c r="D132" s="439"/>
      <c r="E132" s="439"/>
      <c r="F132" s="134" t="s">
        <v>145</v>
      </c>
      <c r="G132" s="615"/>
      <c r="H132" s="135"/>
      <c r="I132" s="136">
        <v>0.34</v>
      </c>
      <c r="J132" s="137"/>
      <c r="K132" s="135"/>
      <c r="L132" s="136">
        <v>3.4799999999999998E-2</v>
      </c>
      <c r="M132" s="137"/>
      <c r="N132" s="19"/>
      <c r="O132" s="135"/>
      <c r="P132" s="138">
        <f t="shared" si="3"/>
        <v>0.37480000000000002</v>
      </c>
      <c r="Q132" s="137"/>
      <c r="T132" s="1"/>
    </row>
    <row r="133" spans="1:20" s="2" customFormat="1" ht="24.95" customHeight="1" x14ac:dyDescent="0.2">
      <c r="A133" s="441"/>
      <c r="B133" s="441"/>
      <c r="C133" s="439"/>
      <c r="D133" s="439"/>
      <c r="E133" s="439"/>
      <c r="F133" s="134" t="s">
        <v>146</v>
      </c>
      <c r="G133" s="615"/>
      <c r="H133" s="135"/>
      <c r="I133" s="136">
        <v>0.33</v>
      </c>
      <c r="J133" s="137"/>
      <c r="K133" s="135"/>
      <c r="L133" s="136">
        <v>4.02E-2</v>
      </c>
      <c r="M133" s="137"/>
      <c r="N133" s="19"/>
      <c r="O133" s="135"/>
      <c r="P133" s="138">
        <f t="shared" si="3"/>
        <v>0.37020000000000003</v>
      </c>
      <c r="Q133" s="137"/>
      <c r="T133" s="1"/>
    </row>
    <row r="134" spans="1:20" s="2" customFormat="1" ht="24.95" customHeight="1" thickBot="1" x14ac:dyDescent="0.25">
      <c r="A134" s="509"/>
      <c r="B134" s="509"/>
      <c r="C134" s="510"/>
      <c r="D134" s="510"/>
      <c r="E134" s="510"/>
      <c r="F134" s="139" t="s">
        <v>147</v>
      </c>
      <c r="G134" s="615"/>
      <c r="H134" s="140"/>
      <c r="I134" s="141">
        <v>0.33</v>
      </c>
      <c r="J134" s="142"/>
      <c r="K134" s="140"/>
      <c r="L134" s="141">
        <v>4.5100000000000001E-2</v>
      </c>
      <c r="M134" s="142"/>
      <c r="N134" s="19"/>
      <c r="O134" s="140"/>
      <c r="P134" s="143">
        <f t="shared" si="3"/>
        <v>0.37509999999999999</v>
      </c>
      <c r="Q134" s="142"/>
      <c r="T134" s="1"/>
    </row>
    <row r="135" spans="1:20" s="2" customFormat="1" ht="24.95" customHeight="1" thickTop="1" x14ac:dyDescent="0.2">
      <c r="A135" s="511">
        <v>20</v>
      </c>
      <c r="B135" s="511" t="s">
        <v>148</v>
      </c>
      <c r="C135" s="511" t="s">
        <v>149</v>
      </c>
      <c r="D135" s="511" t="s">
        <v>15</v>
      </c>
      <c r="E135" s="513" t="s">
        <v>150</v>
      </c>
      <c r="F135" s="58" t="s">
        <v>151</v>
      </c>
      <c r="G135" s="400"/>
      <c r="H135" s="59"/>
      <c r="I135" s="418">
        <v>0.3</v>
      </c>
      <c r="J135" s="61"/>
      <c r="K135" s="59"/>
      <c r="L135" s="418">
        <v>3.5000000000000003E-2</v>
      </c>
      <c r="M135" s="61"/>
      <c r="N135" s="19"/>
      <c r="O135" s="59"/>
      <c r="P135" s="60">
        <f t="shared" si="3"/>
        <v>0.33499999999999996</v>
      </c>
      <c r="Q135" s="61"/>
      <c r="T135" s="1"/>
    </row>
    <row r="136" spans="1:20" s="2" customFormat="1" ht="24.95" customHeight="1" x14ac:dyDescent="0.2">
      <c r="A136" s="511"/>
      <c r="B136" s="511"/>
      <c r="C136" s="511"/>
      <c r="D136" s="511"/>
      <c r="E136" s="514"/>
      <c r="F136" s="23" t="s">
        <v>152</v>
      </c>
      <c r="G136" s="400"/>
      <c r="H136" s="59"/>
      <c r="I136" s="418">
        <v>0.3</v>
      </c>
      <c r="J136" s="61"/>
      <c r="K136" s="59"/>
      <c r="L136" s="418">
        <v>3.7499999999999999E-2</v>
      </c>
      <c r="M136" s="61"/>
      <c r="N136" s="19"/>
      <c r="O136" s="59"/>
      <c r="P136" s="60">
        <f t="shared" si="3"/>
        <v>0.33749999999999997</v>
      </c>
      <c r="Q136" s="61"/>
      <c r="T136" s="1"/>
    </row>
    <row r="137" spans="1:20" s="2" customFormat="1" ht="24.95" customHeight="1" x14ac:dyDescent="0.2">
      <c r="A137" s="512"/>
      <c r="B137" s="512"/>
      <c r="C137" s="512"/>
      <c r="D137" s="512"/>
      <c r="E137" s="506" t="s">
        <v>153</v>
      </c>
      <c r="F137" s="58" t="s">
        <v>151</v>
      </c>
      <c r="G137" s="400"/>
      <c r="H137" s="59">
        <v>0.31</v>
      </c>
      <c r="I137" s="418"/>
      <c r="J137" s="61"/>
      <c r="K137" s="59">
        <v>3.5000000000000003E-2</v>
      </c>
      <c r="L137" s="418"/>
      <c r="M137" s="61"/>
      <c r="N137" s="19"/>
      <c r="O137" s="59">
        <f t="shared" si="5"/>
        <v>0.34499999999999997</v>
      </c>
      <c r="P137" s="60"/>
      <c r="Q137" s="61"/>
      <c r="T137" s="1"/>
    </row>
    <row r="138" spans="1:20" s="2" customFormat="1" ht="24.95" customHeight="1" thickBot="1" x14ac:dyDescent="0.25">
      <c r="A138" s="512"/>
      <c r="B138" s="512"/>
      <c r="C138" s="512"/>
      <c r="D138" s="512"/>
      <c r="E138" s="507"/>
      <c r="F138" s="23" t="s">
        <v>154</v>
      </c>
      <c r="G138" s="400"/>
      <c r="H138" s="24">
        <v>0.31</v>
      </c>
      <c r="I138" s="577"/>
      <c r="J138" s="26"/>
      <c r="K138" s="24">
        <v>3.7499999999999999E-2</v>
      </c>
      <c r="L138" s="577"/>
      <c r="M138" s="26"/>
      <c r="N138" s="19"/>
      <c r="O138" s="24">
        <f t="shared" si="5"/>
        <v>0.34749999999999998</v>
      </c>
      <c r="P138" s="25"/>
      <c r="Q138" s="26"/>
      <c r="T138" s="1"/>
    </row>
    <row r="139" spans="1:20" s="2" customFormat="1" ht="24.95" customHeight="1" thickTop="1" x14ac:dyDescent="0.2">
      <c r="A139" s="491">
        <v>21</v>
      </c>
      <c r="B139" s="491" t="s">
        <v>155</v>
      </c>
      <c r="C139" s="491" t="s">
        <v>156</v>
      </c>
      <c r="D139" s="491" t="s">
        <v>15</v>
      </c>
      <c r="E139" s="450" t="s">
        <v>157</v>
      </c>
      <c r="F139" s="616" t="s">
        <v>158</v>
      </c>
      <c r="G139" s="323"/>
      <c r="H139" s="144">
        <v>0.33</v>
      </c>
      <c r="I139" s="145"/>
      <c r="J139" s="146"/>
      <c r="K139" s="144">
        <v>3.5000000000000003E-2</v>
      </c>
      <c r="L139" s="145"/>
      <c r="M139" s="146"/>
      <c r="N139" s="19"/>
      <c r="O139" s="147">
        <f t="shared" si="5"/>
        <v>0.36499999999999999</v>
      </c>
      <c r="P139" s="148"/>
      <c r="Q139" s="149"/>
      <c r="T139" s="1"/>
    </row>
    <row r="140" spans="1:20" s="2" customFormat="1" ht="24.95" customHeight="1" x14ac:dyDescent="0.2">
      <c r="A140" s="501"/>
      <c r="B140" s="501"/>
      <c r="C140" s="501"/>
      <c r="D140" s="501"/>
      <c r="E140" s="451"/>
      <c r="F140" s="617" t="s">
        <v>159</v>
      </c>
      <c r="G140" s="323"/>
      <c r="H140" s="107"/>
      <c r="I140" s="105">
        <v>0.3175</v>
      </c>
      <c r="J140" s="106"/>
      <c r="K140" s="107"/>
      <c r="L140" s="105">
        <v>3.5000000000000003E-2</v>
      </c>
      <c r="M140" s="106"/>
      <c r="N140" s="19"/>
      <c r="O140" s="150"/>
      <c r="P140" s="151">
        <f t="shared" ref="P140:P203" si="6">I140+L140</f>
        <v>0.35250000000000004</v>
      </c>
      <c r="Q140" s="152"/>
      <c r="T140" s="1"/>
    </row>
    <row r="141" spans="1:20" s="2" customFormat="1" ht="24.95" customHeight="1" x14ac:dyDescent="0.2">
      <c r="A141" s="501"/>
      <c r="B141" s="501"/>
      <c r="C141" s="501"/>
      <c r="D141" s="501"/>
      <c r="E141" s="451"/>
      <c r="F141" s="617" t="s">
        <v>160</v>
      </c>
      <c r="G141" s="323"/>
      <c r="H141" s="107"/>
      <c r="I141" s="105"/>
      <c r="J141" s="106">
        <v>0.29749999999999999</v>
      </c>
      <c r="K141" s="107"/>
      <c r="L141" s="105"/>
      <c r="M141" s="106">
        <v>0.04</v>
      </c>
      <c r="N141" s="19"/>
      <c r="O141" s="150"/>
      <c r="P141" s="151"/>
      <c r="Q141" s="152">
        <f t="shared" ref="Q141:Q203" si="7">J141+M141</f>
        <v>0.33749999999999997</v>
      </c>
      <c r="T141" s="1"/>
    </row>
    <row r="142" spans="1:20" s="2" customFormat="1" ht="24.95" customHeight="1" x14ac:dyDescent="0.2">
      <c r="A142" s="501"/>
      <c r="B142" s="501"/>
      <c r="C142" s="501"/>
      <c r="D142" s="501"/>
      <c r="E142" s="451" t="s">
        <v>161</v>
      </c>
      <c r="F142" s="617" t="s">
        <v>162</v>
      </c>
      <c r="G142" s="323"/>
      <c r="H142" s="107">
        <v>0.34</v>
      </c>
      <c r="I142" s="105"/>
      <c r="J142" s="106"/>
      <c r="K142" s="107">
        <v>3.5000000000000003E-2</v>
      </c>
      <c r="L142" s="105"/>
      <c r="M142" s="106"/>
      <c r="N142" s="19"/>
      <c r="O142" s="150">
        <f t="shared" ref="O142:O203" si="8">H142+K142</f>
        <v>0.375</v>
      </c>
      <c r="P142" s="151"/>
      <c r="Q142" s="152"/>
      <c r="T142" s="1"/>
    </row>
    <row r="143" spans="1:20" s="2" customFormat="1" ht="24.95" customHeight="1" x14ac:dyDescent="0.2">
      <c r="A143" s="501"/>
      <c r="B143" s="501"/>
      <c r="C143" s="501"/>
      <c r="D143" s="501"/>
      <c r="E143" s="451"/>
      <c r="F143" s="617" t="s">
        <v>163</v>
      </c>
      <c r="G143" s="323"/>
      <c r="H143" s="107"/>
      <c r="I143" s="105">
        <v>0.33750000000000002</v>
      </c>
      <c r="J143" s="106"/>
      <c r="K143" s="107"/>
      <c r="L143" s="105">
        <v>3.5000000000000003E-2</v>
      </c>
      <c r="M143" s="106"/>
      <c r="N143" s="19"/>
      <c r="O143" s="150"/>
      <c r="P143" s="151">
        <f t="shared" si="6"/>
        <v>0.37250000000000005</v>
      </c>
      <c r="Q143" s="152"/>
      <c r="T143" s="1"/>
    </row>
    <row r="144" spans="1:20" s="2" customFormat="1" ht="24.95" customHeight="1" x14ac:dyDescent="0.2">
      <c r="A144" s="501"/>
      <c r="B144" s="501"/>
      <c r="C144" s="501"/>
      <c r="D144" s="501"/>
      <c r="E144" s="451"/>
      <c r="F144" s="617" t="s">
        <v>164</v>
      </c>
      <c r="G144" s="323"/>
      <c r="H144" s="107"/>
      <c r="I144" s="105"/>
      <c r="J144" s="106">
        <v>0.33500000000000002</v>
      </c>
      <c r="K144" s="107"/>
      <c r="L144" s="105"/>
      <c r="M144" s="106">
        <v>3.5000000000000003E-2</v>
      </c>
      <c r="N144" s="19"/>
      <c r="O144" s="150"/>
      <c r="P144" s="151"/>
      <c r="Q144" s="152">
        <f t="shared" si="7"/>
        <v>0.37</v>
      </c>
      <c r="T144" s="1"/>
    </row>
    <row r="145" spans="1:20" s="2" customFormat="1" ht="24.95" customHeight="1" x14ac:dyDescent="0.2">
      <c r="A145" s="501"/>
      <c r="B145" s="501"/>
      <c r="C145" s="501"/>
      <c r="D145" s="501"/>
      <c r="E145" s="451" t="s">
        <v>165</v>
      </c>
      <c r="F145" s="617" t="s">
        <v>166</v>
      </c>
      <c r="G145" s="323"/>
      <c r="H145" s="107">
        <v>0.34</v>
      </c>
      <c r="I145" s="105"/>
      <c r="J145" s="106"/>
      <c r="K145" s="107">
        <v>3.5000000000000003E-2</v>
      </c>
      <c r="L145" s="105"/>
      <c r="M145" s="106"/>
      <c r="N145" s="19"/>
      <c r="O145" s="150">
        <f t="shared" si="8"/>
        <v>0.375</v>
      </c>
      <c r="P145" s="151"/>
      <c r="Q145" s="152"/>
      <c r="T145" s="1"/>
    </row>
    <row r="146" spans="1:20" s="2" customFormat="1" ht="24.95" customHeight="1" x14ac:dyDescent="0.2">
      <c r="A146" s="501"/>
      <c r="B146" s="501"/>
      <c r="C146" s="501"/>
      <c r="D146" s="501"/>
      <c r="E146" s="451"/>
      <c r="F146" s="617" t="s">
        <v>159</v>
      </c>
      <c r="G146" s="323"/>
      <c r="H146" s="107"/>
      <c r="I146" s="105">
        <v>0.33500000000000002</v>
      </c>
      <c r="J146" s="106"/>
      <c r="K146" s="107"/>
      <c r="L146" s="105">
        <v>3.5000000000000003E-2</v>
      </c>
      <c r="M146" s="106"/>
      <c r="N146" s="19"/>
      <c r="O146" s="150"/>
      <c r="P146" s="151">
        <f t="shared" si="6"/>
        <v>0.37</v>
      </c>
      <c r="Q146" s="152"/>
      <c r="T146" s="1"/>
    </row>
    <row r="147" spans="1:20" s="2" customFormat="1" ht="24.95" customHeight="1" thickBot="1" x14ac:dyDescent="0.25">
      <c r="A147" s="492"/>
      <c r="B147" s="492"/>
      <c r="C147" s="492"/>
      <c r="D147" s="492"/>
      <c r="E147" s="452"/>
      <c r="F147" s="618" t="s">
        <v>160</v>
      </c>
      <c r="G147" s="323"/>
      <c r="H147" s="111"/>
      <c r="I147" s="109"/>
      <c r="J147" s="110">
        <v>0.32750000000000001</v>
      </c>
      <c r="K147" s="111"/>
      <c r="L147" s="109"/>
      <c r="M147" s="110">
        <v>0.04</v>
      </c>
      <c r="N147" s="19"/>
      <c r="O147" s="153"/>
      <c r="P147" s="154"/>
      <c r="Q147" s="155">
        <f t="shared" si="7"/>
        <v>0.36749999999999999</v>
      </c>
      <c r="T147" s="1"/>
    </row>
    <row r="148" spans="1:20" s="2" customFormat="1" ht="24.95" customHeight="1" thickTop="1" x14ac:dyDescent="0.2">
      <c r="A148" s="504">
        <v>22</v>
      </c>
      <c r="B148" s="504" t="s">
        <v>167</v>
      </c>
      <c r="C148" s="504" t="s">
        <v>168</v>
      </c>
      <c r="D148" s="504" t="s">
        <v>15</v>
      </c>
      <c r="E148" s="533" t="s">
        <v>169</v>
      </c>
      <c r="F148" s="58" t="s">
        <v>170</v>
      </c>
      <c r="G148" s="323"/>
      <c r="H148" s="59"/>
      <c r="I148" s="418">
        <v>0.32500000000000001</v>
      </c>
      <c r="J148" s="61"/>
      <c r="K148" s="59"/>
      <c r="L148" s="418">
        <v>0.04</v>
      </c>
      <c r="M148" s="61"/>
      <c r="N148" s="19"/>
      <c r="O148" s="59"/>
      <c r="P148" s="60">
        <f t="shared" si="6"/>
        <v>0.36499999999999999</v>
      </c>
      <c r="Q148" s="61"/>
      <c r="T148" s="1"/>
    </row>
    <row r="149" spans="1:20" s="2" customFormat="1" ht="24.95" customHeight="1" x14ac:dyDescent="0.2">
      <c r="A149" s="505"/>
      <c r="B149" s="505"/>
      <c r="C149" s="505"/>
      <c r="D149" s="505"/>
      <c r="E149" s="598"/>
      <c r="F149" s="23" t="s">
        <v>171</v>
      </c>
      <c r="G149" s="323"/>
      <c r="H149" s="24"/>
      <c r="I149" s="577">
        <v>0.32500000000000001</v>
      </c>
      <c r="J149" s="26"/>
      <c r="K149" s="24"/>
      <c r="L149" s="577">
        <v>4.4999999999999998E-2</v>
      </c>
      <c r="M149" s="26"/>
      <c r="N149" s="19"/>
      <c r="O149" s="24"/>
      <c r="P149" s="25">
        <f t="shared" si="6"/>
        <v>0.37</v>
      </c>
      <c r="Q149" s="26"/>
      <c r="T149" s="1"/>
    </row>
    <row r="150" spans="1:20" s="2" customFormat="1" ht="24.95" customHeight="1" x14ac:dyDescent="0.2">
      <c r="A150" s="505"/>
      <c r="B150" s="505"/>
      <c r="C150" s="505"/>
      <c r="D150" s="505"/>
      <c r="E150" s="532" t="s">
        <v>85</v>
      </c>
      <c r="F150" s="58" t="s">
        <v>172</v>
      </c>
      <c r="G150" s="323"/>
      <c r="H150" s="24"/>
      <c r="I150" s="577">
        <v>0.34</v>
      </c>
      <c r="J150" s="26"/>
      <c r="K150" s="619"/>
      <c r="L150" s="577">
        <v>0.04</v>
      </c>
      <c r="M150" s="26"/>
      <c r="N150" s="19"/>
      <c r="O150" s="24"/>
      <c r="P150" s="25">
        <f t="shared" si="6"/>
        <v>0.38</v>
      </c>
      <c r="Q150" s="26"/>
      <c r="T150" s="1"/>
    </row>
    <row r="151" spans="1:20" s="2" customFormat="1" ht="24.95" customHeight="1" x14ac:dyDescent="0.2">
      <c r="A151" s="505"/>
      <c r="B151" s="505"/>
      <c r="C151" s="505"/>
      <c r="D151" s="505"/>
      <c r="E151" s="561"/>
      <c r="F151" s="23" t="s">
        <v>173</v>
      </c>
      <c r="G151" s="323"/>
      <c r="H151" s="24"/>
      <c r="I151" s="577">
        <v>0.34</v>
      </c>
      <c r="J151" s="26"/>
      <c r="K151" s="619"/>
      <c r="L151" s="577">
        <v>4.4999999999999998E-2</v>
      </c>
      <c r="M151" s="26"/>
      <c r="N151" s="19"/>
      <c r="O151" s="24"/>
      <c r="P151" s="25">
        <f t="shared" si="6"/>
        <v>0.38500000000000001</v>
      </c>
      <c r="Q151" s="26"/>
      <c r="T151" s="1"/>
    </row>
    <row r="152" spans="1:20" s="2" customFormat="1" ht="24.95" customHeight="1" x14ac:dyDescent="0.2">
      <c r="A152" s="505"/>
      <c r="B152" s="505"/>
      <c r="C152" s="505"/>
      <c r="D152" s="505"/>
      <c r="E152" s="561"/>
      <c r="F152" s="58" t="s">
        <v>174</v>
      </c>
      <c r="G152" s="323"/>
      <c r="H152" s="24">
        <v>0.33</v>
      </c>
      <c r="I152" s="577">
        <v>0.32500000000000001</v>
      </c>
      <c r="J152" s="26"/>
      <c r="K152" s="619">
        <v>4.4999999999999998E-2</v>
      </c>
      <c r="L152" s="577">
        <v>4.4999999999999998E-2</v>
      </c>
      <c r="M152" s="26"/>
      <c r="N152" s="19"/>
      <c r="O152" s="24">
        <f t="shared" si="8"/>
        <v>0.375</v>
      </c>
      <c r="P152" s="25">
        <f t="shared" si="6"/>
        <v>0.37</v>
      </c>
      <c r="Q152" s="26"/>
      <c r="T152" s="1"/>
    </row>
    <row r="153" spans="1:20" s="2" customFormat="1" ht="24.95" customHeight="1" x14ac:dyDescent="0.2">
      <c r="A153" s="505"/>
      <c r="B153" s="505"/>
      <c r="C153" s="505"/>
      <c r="D153" s="505"/>
      <c r="E153" s="533"/>
      <c r="F153" s="23" t="s">
        <v>175</v>
      </c>
      <c r="G153" s="323"/>
      <c r="H153" s="24">
        <v>0.3</v>
      </c>
      <c r="I153" s="577">
        <v>0.29499999999999998</v>
      </c>
      <c r="J153" s="26"/>
      <c r="K153" s="619">
        <v>4.4999999999999998E-2</v>
      </c>
      <c r="L153" s="577">
        <v>4.4999999999999998E-2</v>
      </c>
      <c r="M153" s="26"/>
      <c r="N153" s="19"/>
      <c r="O153" s="24">
        <f t="shared" si="8"/>
        <v>0.34499999999999997</v>
      </c>
      <c r="P153" s="25">
        <f t="shared" si="6"/>
        <v>0.33999999999999997</v>
      </c>
      <c r="Q153" s="26"/>
      <c r="T153" s="1"/>
    </row>
    <row r="154" spans="1:20" s="2" customFormat="1" ht="24.95" customHeight="1" x14ac:dyDescent="0.2">
      <c r="A154" s="505"/>
      <c r="B154" s="505"/>
      <c r="C154" s="505"/>
      <c r="D154" s="505"/>
      <c r="E154" s="506" t="s">
        <v>433</v>
      </c>
      <c r="F154" s="23" t="s">
        <v>172</v>
      </c>
      <c r="G154" s="323"/>
      <c r="H154" s="24"/>
      <c r="I154" s="577">
        <v>0.34</v>
      </c>
      <c r="J154" s="26"/>
      <c r="K154" s="619"/>
      <c r="L154" s="577">
        <v>0.04</v>
      </c>
      <c r="M154" s="26"/>
      <c r="N154" s="19"/>
      <c r="O154" s="24"/>
      <c r="P154" s="25">
        <f t="shared" si="6"/>
        <v>0.38</v>
      </c>
      <c r="Q154" s="26"/>
      <c r="T154" s="1"/>
    </row>
    <row r="155" spans="1:20" s="2" customFormat="1" ht="24.95" customHeight="1" x14ac:dyDescent="0.2">
      <c r="A155" s="505"/>
      <c r="B155" s="505"/>
      <c r="C155" s="505"/>
      <c r="D155" s="505"/>
      <c r="E155" s="514"/>
      <c r="F155" s="58" t="s">
        <v>176</v>
      </c>
      <c r="G155" s="323"/>
      <c r="H155" s="619"/>
      <c r="I155" s="418">
        <v>0.34</v>
      </c>
      <c r="J155" s="61"/>
      <c r="K155" s="619"/>
      <c r="L155" s="418">
        <v>4.4999999999999998E-2</v>
      </c>
      <c r="M155" s="61"/>
      <c r="N155" s="19"/>
      <c r="O155" s="59"/>
      <c r="P155" s="60">
        <f t="shared" si="6"/>
        <v>0.38500000000000001</v>
      </c>
      <c r="Q155" s="61"/>
      <c r="T155" s="1"/>
    </row>
    <row r="156" spans="1:20" s="2" customFormat="1" ht="24.95" customHeight="1" x14ac:dyDescent="0.2">
      <c r="A156" s="505"/>
      <c r="B156" s="505"/>
      <c r="C156" s="505"/>
      <c r="D156" s="505"/>
      <c r="E156" s="514"/>
      <c r="F156" s="23" t="s">
        <v>432</v>
      </c>
      <c r="G156" s="323"/>
      <c r="H156" s="24"/>
      <c r="I156" s="577">
        <v>0.32500000000000001</v>
      </c>
      <c r="J156" s="26"/>
      <c r="K156" s="24"/>
      <c r="L156" s="577">
        <v>4.4999999999999998E-2</v>
      </c>
      <c r="M156" s="26"/>
      <c r="N156" s="19"/>
      <c r="O156" s="24"/>
      <c r="P156" s="25">
        <f t="shared" si="6"/>
        <v>0.37</v>
      </c>
      <c r="Q156" s="26"/>
      <c r="T156" s="1"/>
    </row>
    <row r="157" spans="1:20" s="2" customFormat="1" ht="24.95" customHeight="1" x14ac:dyDescent="0.2">
      <c r="A157" s="505"/>
      <c r="B157" s="505"/>
      <c r="C157" s="505"/>
      <c r="D157" s="505"/>
      <c r="E157" s="433"/>
      <c r="F157" s="58" t="s">
        <v>177</v>
      </c>
      <c r="G157" s="323"/>
      <c r="H157" s="59"/>
      <c r="I157" s="418">
        <v>0.29499999999999998</v>
      </c>
      <c r="J157" s="61"/>
      <c r="K157" s="59"/>
      <c r="L157" s="418">
        <v>4.4999999999999998E-2</v>
      </c>
      <c r="M157" s="61"/>
      <c r="N157" s="19"/>
      <c r="O157" s="59"/>
      <c r="P157" s="60">
        <f t="shared" si="6"/>
        <v>0.33999999999999997</v>
      </c>
      <c r="Q157" s="61"/>
      <c r="T157" s="1"/>
    </row>
    <row r="158" spans="1:20" s="2" customFormat="1" ht="24.95" customHeight="1" thickBot="1" x14ac:dyDescent="0.25">
      <c r="A158" s="505"/>
      <c r="B158" s="505"/>
      <c r="C158" s="505"/>
      <c r="D158" s="505"/>
      <c r="E158" s="415" t="s">
        <v>434</v>
      </c>
      <c r="F158" s="18" t="s">
        <v>178</v>
      </c>
      <c r="G158" s="323"/>
      <c r="H158" s="39"/>
      <c r="I158" s="581">
        <v>3.7999999999999999E-2</v>
      </c>
      <c r="J158" s="41"/>
      <c r="K158" s="39"/>
      <c r="L158" s="581"/>
      <c r="M158" s="41"/>
      <c r="N158" s="19"/>
      <c r="O158" s="39"/>
      <c r="P158" s="40">
        <f t="shared" si="6"/>
        <v>3.7999999999999999E-2</v>
      </c>
      <c r="Q158" s="41"/>
      <c r="T158" s="1"/>
    </row>
    <row r="159" spans="1:20" s="2" customFormat="1" ht="24.95" customHeight="1" thickTop="1" x14ac:dyDescent="0.2">
      <c r="A159" s="438">
        <v>23</v>
      </c>
      <c r="B159" s="438" t="s">
        <v>179</v>
      </c>
      <c r="C159" s="440" t="s">
        <v>180</v>
      </c>
      <c r="D159" s="438" t="s">
        <v>15</v>
      </c>
      <c r="E159" s="620" t="s">
        <v>440</v>
      </c>
      <c r="F159" s="621" t="s">
        <v>181</v>
      </c>
      <c r="G159" s="572"/>
      <c r="H159" s="144">
        <v>0.32</v>
      </c>
      <c r="I159" s="145"/>
      <c r="J159" s="146"/>
      <c r="K159" s="371">
        <v>3.2500000000000001E-2</v>
      </c>
      <c r="L159" s="372"/>
      <c r="M159" s="373"/>
      <c r="N159" s="19"/>
      <c r="O159" s="156">
        <f t="shared" si="8"/>
        <v>0.35250000000000004</v>
      </c>
      <c r="P159" s="157"/>
      <c r="Q159" s="158"/>
      <c r="T159" s="1"/>
    </row>
    <row r="160" spans="1:20" s="2" customFormat="1" ht="24.95" customHeight="1" x14ac:dyDescent="0.2">
      <c r="A160" s="439"/>
      <c r="B160" s="439"/>
      <c r="C160" s="441"/>
      <c r="D160" s="439"/>
      <c r="E160" s="622"/>
      <c r="F160" s="73" t="s">
        <v>182</v>
      </c>
      <c r="G160" s="572"/>
      <c r="H160" s="107"/>
      <c r="I160" s="105">
        <v>0.31</v>
      </c>
      <c r="J160" s="106"/>
      <c r="K160" s="374"/>
      <c r="L160" s="375">
        <v>3.2500000000000001E-2</v>
      </c>
      <c r="M160" s="376"/>
      <c r="N160" s="19"/>
      <c r="O160" s="159"/>
      <c r="P160" s="160">
        <f t="shared" si="6"/>
        <v>0.34250000000000003</v>
      </c>
      <c r="Q160" s="161"/>
      <c r="T160" s="1"/>
    </row>
    <row r="161" spans="1:20" s="2" customFormat="1" ht="24.95" customHeight="1" thickBot="1" x14ac:dyDescent="0.25">
      <c r="A161" s="439"/>
      <c r="B161" s="439"/>
      <c r="C161" s="441"/>
      <c r="D161" s="439"/>
      <c r="E161" s="622"/>
      <c r="F161" s="73" t="s">
        <v>183</v>
      </c>
      <c r="G161" s="572"/>
      <c r="H161" s="107"/>
      <c r="I161" s="105"/>
      <c r="J161" s="106">
        <v>0.3</v>
      </c>
      <c r="K161" s="377"/>
      <c r="L161" s="378"/>
      <c r="M161" s="378">
        <v>3.2500000000000001E-2</v>
      </c>
      <c r="N161" s="19"/>
      <c r="O161" s="159"/>
      <c r="P161" s="160"/>
      <c r="Q161" s="161">
        <f t="shared" si="7"/>
        <v>0.33250000000000002</v>
      </c>
      <c r="T161" s="1"/>
    </row>
    <row r="162" spans="1:20" s="2" customFormat="1" ht="31.5" customHeight="1" thickTop="1" thickBot="1" x14ac:dyDescent="0.25">
      <c r="A162" s="392">
        <v>24</v>
      </c>
      <c r="B162" s="342" t="s">
        <v>184</v>
      </c>
      <c r="C162" s="342" t="s">
        <v>185</v>
      </c>
      <c r="D162" s="342" t="s">
        <v>15</v>
      </c>
      <c r="E162" s="623" t="s">
        <v>186</v>
      </c>
      <c r="F162" s="624" t="s">
        <v>187</v>
      </c>
      <c r="G162" s="400"/>
      <c r="H162" s="343">
        <v>0.42749999999999999</v>
      </c>
      <c r="I162" s="344">
        <v>0.42749999999999999</v>
      </c>
      <c r="J162" s="344">
        <v>0.42249999999999999</v>
      </c>
      <c r="K162" s="344">
        <v>0.04</v>
      </c>
      <c r="L162" s="344">
        <v>0.04</v>
      </c>
      <c r="M162" s="345">
        <v>0.04</v>
      </c>
      <c r="N162" s="19"/>
      <c r="O162" s="162">
        <f t="shared" si="8"/>
        <v>0.46749999999999997</v>
      </c>
      <c r="P162" s="162">
        <f t="shared" si="6"/>
        <v>0.46749999999999997</v>
      </c>
      <c r="Q162" s="163">
        <f t="shared" si="7"/>
        <v>0.46249999999999997</v>
      </c>
      <c r="T162" s="1"/>
    </row>
    <row r="163" spans="1:20" s="2" customFormat="1" ht="29.25" customHeight="1" thickTop="1" x14ac:dyDescent="0.2">
      <c r="A163" s="435">
        <v>25</v>
      </c>
      <c r="B163" s="436" t="s">
        <v>188</v>
      </c>
      <c r="C163" s="436" t="s">
        <v>189</v>
      </c>
      <c r="D163" s="436" t="s">
        <v>15</v>
      </c>
      <c r="E163" s="269" t="s">
        <v>190</v>
      </c>
      <c r="F163" s="625" t="s">
        <v>420</v>
      </c>
      <c r="G163" s="400"/>
      <c r="H163" s="324"/>
      <c r="I163" s="325">
        <v>0.34</v>
      </c>
      <c r="J163" s="325"/>
      <c r="K163" s="325"/>
      <c r="L163" s="325">
        <v>0.04</v>
      </c>
      <c r="M163" s="326"/>
      <c r="N163" s="19"/>
      <c r="O163" s="164"/>
      <c r="P163" s="165">
        <f t="shared" si="6"/>
        <v>0.38</v>
      </c>
      <c r="Q163" s="166"/>
      <c r="T163" s="1"/>
    </row>
    <row r="164" spans="1:20" s="2" customFormat="1" ht="29.25" customHeight="1" x14ac:dyDescent="0.2">
      <c r="A164" s="436"/>
      <c r="B164" s="436"/>
      <c r="C164" s="436"/>
      <c r="D164" s="436"/>
      <c r="E164" s="626" t="s">
        <v>85</v>
      </c>
      <c r="F164" s="627" t="s">
        <v>191</v>
      </c>
      <c r="G164" s="400"/>
      <c r="H164" s="167"/>
      <c r="I164" s="168">
        <v>0.3</v>
      </c>
      <c r="J164" s="168"/>
      <c r="K164" s="168"/>
      <c r="L164" s="168">
        <v>0.04</v>
      </c>
      <c r="M164" s="169"/>
      <c r="N164" s="19"/>
      <c r="O164" s="167"/>
      <c r="P164" s="168">
        <f t="shared" si="6"/>
        <v>0.33999999999999997</v>
      </c>
      <c r="Q164" s="169"/>
      <c r="T164" s="1"/>
    </row>
    <row r="165" spans="1:20" s="2" customFormat="1" ht="29.25" customHeight="1" x14ac:dyDescent="0.2">
      <c r="A165" s="436"/>
      <c r="B165" s="436"/>
      <c r="C165" s="436"/>
      <c r="D165" s="436"/>
      <c r="E165" s="628"/>
      <c r="F165" s="627" t="s">
        <v>114</v>
      </c>
      <c r="G165" s="400"/>
      <c r="H165" s="167"/>
      <c r="I165" s="168">
        <v>0.28999999999999998</v>
      </c>
      <c r="J165" s="168"/>
      <c r="K165" s="168"/>
      <c r="L165" s="168">
        <v>0.04</v>
      </c>
      <c r="M165" s="169"/>
      <c r="N165" s="19"/>
      <c r="O165" s="167"/>
      <c r="P165" s="168">
        <f t="shared" si="6"/>
        <v>0.32999999999999996</v>
      </c>
      <c r="Q165" s="169"/>
      <c r="T165" s="1"/>
    </row>
    <row r="166" spans="1:20" s="2" customFormat="1" ht="29.25" customHeight="1" x14ac:dyDescent="0.2">
      <c r="A166" s="436"/>
      <c r="B166" s="436"/>
      <c r="C166" s="436"/>
      <c r="D166" s="436"/>
      <c r="E166" s="629"/>
      <c r="F166" s="627" t="s">
        <v>192</v>
      </c>
      <c r="G166" s="400"/>
      <c r="H166" s="167"/>
      <c r="I166" s="168">
        <v>0.26</v>
      </c>
      <c r="J166" s="168"/>
      <c r="K166" s="168"/>
      <c r="L166" s="168">
        <v>0.04</v>
      </c>
      <c r="M166" s="169"/>
      <c r="N166" s="19"/>
      <c r="O166" s="167"/>
      <c r="P166" s="168">
        <f t="shared" si="6"/>
        <v>0.3</v>
      </c>
      <c r="Q166" s="169"/>
      <c r="T166" s="1"/>
    </row>
    <row r="167" spans="1:20" s="2" customFormat="1" ht="29.25" customHeight="1" x14ac:dyDescent="0.2">
      <c r="A167" s="436"/>
      <c r="B167" s="436"/>
      <c r="C167" s="436"/>
      <c r="D167" s="436"/>
      <c r="E167" s="630" t="s">
        <v>193</v>
      </c>
      <c r="F167" s="631" t="s">
        <v>420</v>
      </c>
      <c r="G167" s="400"/>
      <c r="H167" s="167"/>
      <c r="I167" s="168">
        <v>0.3</v>
      </c>
      <c r="J167" s="168"/>
      <c r="K167" s="168"/>
      <c r="L167" s="168">
        <v>0.04</v>
      </c>
      <c r="M167" s="169"/>
      <c r="N167" s="19"/>
      <c r="O167" s="167"/>
      <c r="P167" s="168">
        <f t="shared" si="6"/>
        <v>0.33999999999999997</v>
      </c>
      <c r="Q167" s="169"/>
      <c r="T167" s="1"/>
    </row>
    <row r="168" spans="1:20" s="2" customFormat="1" ht="29.25" customHeight="1" x14ac:dyDescent="0.2">
      <c r="A168" s="436"/>
      <c r="B168" s="436"/>
      <c r="C168" s="436"/>
      <c r="D168" s="436"/>
      <c r="E168" s="630" t="s">
        <v>194</v>
      </c>
      <c r="F168" s="631" t="s">
        <v>420</v>
      </c>
      <c r="G168" s="400"/>
      <c r="H168" s="167"/>
      <c r="I168" s="168">
        <v>0.32</v>
      </c>
      <c r="J168" s="168"/>
      <c r="K168" s="168"/>
      <c r="L168" s="168">
        <v>0.04</v>
      </c>
      <c r="M168" s="169"/>
      <c r="N168" s="19"/>
      <c r="O168" s="167"/>
      <c r="P168" s="168">
        <f t="shared" si="6"/>
        <v>0.36</v>
      </c>
      <c r="Q168" s="169"/>
      <c r="T168" s="1"/>
    </row>
    <row r="169" spans="1:20" s="2" customFormat="1" ht="29.25" customHeight="1" x14ac:dyDescent="0.2">
      <c r="A169" s="436"/>
      <c r="B169" s="436"/>
      <c r="C169" s="436"/>
      <c r="D169" s="436"/>
      <c r="E169" s="630" t="s">
        <v>195</v>
      </c>
      <c r="F169" s="631" t="s">
        <v>420</v>
      </c>
      <c r="G169" s="402"/>
      <c r="H169" s="167"/>
      <c r="I169" s="168">
        <v>0.34</v>
      </c>
      <c r="J169" s="168"/>
      <c r="K169" s="168"/>
      <c r="L169" s="168">
        <v>0.04</v>
      </c>
      <c r="M169" s="169"/>
      <c r="N169" s="19"/>
      <c r="O169" s="167"/>
      <c r="P169" s="168">
        <f t="shared" si="6"/>
        <v>0.38</v>
      </c>
      <c r="Q169" s="169"/>
      <c r="T169" s="1"/>
    </row>
    <row r="170" spans="1:20" s="2" customFormat="1" ht="29.25" customHeight="1" x14ac:dyDescent="0.2">
      <c r="A170" s="436"/>
      <c r="B170" s="436"/>
      <c r="C170" s="436"/>
      <c r="D170" s="436"/>
      <c r="E170" s="626" t="s">
        <v>196</v>
      </c>
      <c r="F170" s="631" t="s">
        <v>425</v>
      </c>
      <c r="G170" s="400"/>
      <c r="H170" s="167"/>
      <c r="I170" s="168">
        <v>0.26</v>
      </c>
      <c r="J170" s="168"/>
      <c r="K170" s="168"/>
      <c r="L170" s="168">
        <v>0.04</v>
      </c>
      <c r="M170" s="169"/>
      <c r="N170" s="19"/>
      <c r="O170" s="167"/>
      <c r="P170" s="168">
        <f t="shared" si="6"/>
        <v>0.3</v>
      </c>
      <c r="Q170" s="169"/>
      <c r="T170" s="1"/>
    </row>
    <row r="171" spans="1:20" s="2" customFormat="1" ht="29.25" customHeight="1" thickBot="1" x14ac:dyDescent="0.25">
      <c r="A171" s="437"/>
      <c r="B171" s="437"/>
      <c r="C171" s="437"/>
      <c r="D171" s="437"/>
      <c r="E171" s="632"/>
      <c r="F171" s="633" t="s">
        <v>426</v>
      </c>
      <c r="G171" s="400"/>
      <c r="H171" s="170"/>
      <c r="I171" s="171">
        <v>0.3</v>
      </c>
      <c r="J171" s="171"/>
      <c r="K171" s="171"/>
      <c r="L171" s="171">
        <v>0.04</v>
      </c>
      <c r="M171" s="172"/>
      <c r="N171" s="19"/>
      <c r="O171" s="170"/>
      <c r="P171" s="171">
        <f t="shared" si="6"/>
        <v>0.33999999999999997</v>
      </c>
      <c r="Q171" s="172"/>
      <c r="T171" s="1"/>
    </row>
    <row r="172" spans="1:20" s="2" customFormat="1" ht="30" customHeight="1" thickTop="1" x14ac:dyDescent="0.2">
      <c r="A172" s="422">
        <v>1001</v>
      </c>
      <c r="B172" s="422" t="s">
        <v>197</v>
      </c>
      <c r="C172" s="424" t="s">
        <v>198</v>
      </c>
      <c r="D172" s="422" t="s">
        <v>199</v>
      </c>
      <c r="E172" s="362" t="s">
        <v>85</v>
      </c>
      <c r="F172" s="634" t="s">
        <v>200</v>
      </c>
      <c r="G172" s="400"/>
      <c r="H172" s="364"/>
      <c r="I172" s="365">
        <v>0.24</v>
      </c>
      <c r="J172" s="365"/>
      <c r="K172" s="365"/>
      <c r="L172" s="365">
        <v>0.02</v>
      </c>
      <c r="M172" s="366"/>
      <c r="N172" s="177"/>
      <c r="O172" s="364"/>
      <c r="P172" s="365">
        <f t="shared" si="6"/>
        <v>0.26</v>
      </c>
      <c r="Q172" s="366"/>
      <c r="T172" s="1"/>
    </row>
    <row r="173" spans="1:20" s="2" customFormat="1" ht="30" customHeight="1" thickBot="1" x14ac:dyDescent="0.25">
      <c r="A173" s="423"/>
      <c r="B173" s="423"/>
      <c r="C173" s="425"/>
      <c r="D173" s="423"/>
      <c r="E173" s="363" t="s">
        <v>471</v>
      </c>
      <c r="F173" s="635" t="s">
        <v>409</v>
      </c>
      <c r="G173" s="572"/>
      <c r="H173" s="367"/>
      <c r="I173" s="368">
        <v>0.25</v>
      </c>
      <c r="J173" s="368"/>
      <c r="K173" s="368"/>
      <c r="L173" s="368">
        <v>0.02</v>
      </c>
      <c r="M173" s="369"/>
      <c r="N173" s="177"/>
      <c r="O173" s="367"/>
      <c r="P173" s="368">
        <f t="shared" si="6"/>
        <v>0.27</v>
      </c>
      <c r="Q173" s="102">
        <f t="shared" si="7"/>
        <v>0</v>
      </c>
      <c r="T173" s="1"/>
    </row>
    <row r="174" spans="1:20" s="2" customFormat="1" ht="24.95" customHeight="1" thickTop="1" x14ac:dyDescent="0.2">
      <c r="A174" s="474">
        <v>1006</v>
      </c>
      <c r="B174" s="474" t="s">
        <v>201</v>
      </c>
      <c r="C174" s="484" t="s">
        <v>202</v>
      </c>
      <c r="D174" s="474" t="s">
        <v>199</v>
      </c>
      <c r="E174" s="445" t="s">
        <v>203</v>
      </c>
      <c r="F174" s="18" t="s">
        <v>204</v>
      </c>
      <c r="G174" s="572"/>
      <c r="H174" s="39">
        <v>0.2</v>
      </c>
      <c r="I174" s="581">
        <v>0.19</v>
      </c>
      <c r="J174" s="41">
        <v>0.18</v>
      </c>
      <c r="K174" s="39">
        <v>1.03E-2</v>
      </c>
      <c r="L174" s="581">
        <v>1.03E-2</v>
      </c>
      <c r="M174" s="41">
        <v>1.03E-2</v>
      </c>
      <c r="N174" s="19"/>
      <c r="O174" s="416">
        <f t="shared" si="8"/>
        <v>0.21030000000000001</v>
      </c>
      <c r="P174" s="417">
        <f t="shared" si="6"/>
        <v>0.20030000000000001</v>
      </c>
      <c r="Q174" s="417">
        <f t="shared" si="7"/>
        <v>0.1903</v>
      </c>
      <c r="T174" s="1"/>
    </row>
    <row r="175" spans="1:20" s="2" customFormat="1" ht="24.95" customHeight="1" x14ac:dyDescent="0.2">
      <c r="A175" s="445"/>
      <c r="B175" s="445"/>
      <c r="C175" s="485"/>
      <c r="D175" s="445"/>
      <c r="E175" s="446"/>
      <c r="F175" s="58" t="s">
        <v>205</v>
      </c>
      <c r="G175" s="572"/>
      <c r="H175" s="59">
        <v>0.2</v>
      </c>
      <c r="I175" s="418">
        <v>0.19</v>
      </c>
      <c r="J175" s="61">
        <v>0.18</v>
      </c>
      <c r="K175" s="59">
        <v>5.3E-3</v>
      </c>
      <c r="L175" s="418">
        <v>5.3E-3</v>
      </c>
      <c r="M175" s="61">
        <v>5.3E-3</v>
      </c>
      <c r="N175" s="19"/>
      <c r="O175" s="59">
        <f t="shared" si="8"/>
        <v>0.20530000000000001</v>
      </c>
      <c r="P175" s="418">
        <f t="shared" si="6"/>
        <v>0.1953</v>
      </c>
      <c r="Q175" s="418">
        <f t="shared" si="7"/>
        <v>0.18529999999999999</v>
      </c>
      <c r="T175" s="1"/>
    </row>
    <row r="176" spans="1:20" s="2" customFormat="1" ht="24.95" customHeight="1" x14ac:dyDescent="0.2">
      <c r="A176" s="445"/>
      <c r="B176" s="445"/>
      <c r="C176" s="485"/>
      <c r="D176" s="445"/>
      <c r="E176" s="447" t="s">
        <v>206</v>
      </c>
      <c r="F176" s="58" t="s">
        <v>204</v>
      </c>
      <c r="G176" s="572"/>
      <c r="H176" s="59">
        <v>0.23</v>
      </c>
      <c r="I176" s="418">
        <v>0.22</v>
      </c>
      <c r="J176" s="61">
        <v>0.21</v>
      </c>
      <c r="K176" s="59">
        <v>1.03E-2</v>
      </c>
      <c r="L176" s="418">
        <v>1.03E-2</v>
      </c>
      <c r="M176" s="61">
        <v>1.03E-2</v>
      </c>
      <c r="N176" s="19"/>
      <c r="O176" s="59">
        <f t="shared" si="8"/>
        <v>0.24030000000000001</v>
      </c>
      <c r="P176" s="418">
        <f t="shared" si="6"/>
        <v>0.2303</v>
      </c>
      <c r="Q176" s="418">
        <f t="shared" si="7"/>
        <v>0.2203</v>
      </c>
      <c r="T176" s="1"/>
    </row>
    <row r="177" spans="1:20" s="2" customFormat="1" ht="24.95" customHeight="1" x14ac:dyDescent="0.2">
      <c r="A177" s="445"/>
      <c r="B177" s="445"/>
      <c r="C177" s="485"/>
      <c r="D177" s="445"/>
      <c r="E177" s="446"/>
      <c r="F177" s="23" t="s">
        <v>207</v>
      </c>
      <c r="G177" s="572"/>
      <c r="H177" s="24">
        <v>0.23</v>
      </c>
      <c r="I177" s="577">
        <v>0.22</v>
      </c>
      <c r="J177" s="26">
        <v>0.21</v>
      </c>
      <c r="K177" s="24">
        <v>5.3E-3</v>
      </c>
      <c r="L177" s="577">
        <v>5.3E-3</v>
      </c>
      <c r="M177" s="26">
        <v>5.3E-3</v>
      </c>
      <c r="N177" s="19"/>
      <c r="O177" s="59">
        <f t="shared" si="8"/>
        <v>0.23530000000000001</v>
      </c>
      <c r="P177" s="418">
        <f t="shared" si="6"/>
        <v>0.2253</v>
      </c>
      <c r="Q177" s="418">
        <f t="shared" si="7"/>
        <v>0.21529999999999999</v>
      </c>
      <c r="T177" s="1"/>
    </row>
    <row r="178" spans="1:20" s="2" customFormat="1" ht="24.95" customHeight="1" x14ac:dyDescent="0.2">
      <c r="A178" s="445"/>
      <c r="B178" s="445"/>
      <c r="C178" s="485"/>
      <c r="D178" s="445"/>
      <c r="E178" s="447" t="s">
        <v>410</v>
      </c>
      <c r="F178" s="23" t="s">
        <v>204</v>
      </c>
      <c r="G178" s="572"/>
      <c r="H178" s="24">
        <v>0.23</v>
      </c>
      <c r="I178" s="577">
        <v>0.22</v>
      </c>
      <c r="J178" s="26">
        <v>0.21</v>
      </c>
      <c r="K178" s="24">
        <v>1.03E-2</v>
      </c>
      <c r="L178" s="577">
        <v>1.03E-2</v>
      </c>
      <c r="M178" s="26">
        <v>1.03E-2</v>
      </c>
      <c r="N178" s="19"/>
      <c r="O178" s="59">
        <f t="shared" si="8"/>
        <v>0.24030000000000001</v>
      </c>
      <c r="P178" s="418">
        <f t="shared" si="6"/>
        <v>0.2303</v>
      </c>
      <c r="Q178" s="418">
        <f t="shared" si="7"/>
        <v>0.2203</v>
      </c>
      <c r="T178" s="1"/>
    </row>
    <row r="179" spans="1:20" s="2" customFormat="1" ht="24.95" customHeight="1" x14ac:dyDescent="0.2">
      <c r="A179" s="445"/>
      <c r="B179" s="445"/>
      <c r="C179" s="485"/>
      <c r="D179" s="445"/>
      <c r="E179" s="446"/>
      <c r="F179" s="23" t="s">
        <v>207</v>
      </c>
      <c r="G179" s="572"/>
      <c r="H179" s="59">
        <v>0.23</v>
      </c>
      <c r="I179" s="418">
        <v>0.22</v>
      </c>
      <c r="J179" s="61">
        <v>0.21</v>
      </c>
      <c r="K179" s="59">
        <v>5.3E-3</v>
      </c>
      <c r="L179" s="418">
        <v>5.3E-3</v>
      </c>
      <c r="M179" s="61">
        <v>5.3E-3</v>
      </c>
      <c r="N179" s="19"/>
      <c r="O179" s="59">
        <f t="shared" si="8"/>
        <v>0.23530000000000001</v>
      </c>
      <c r="P179" s="418">
        <f t="shared" si="6"/>
        <v>0.2253</v>
      </c>
      <c r="Q179" s="418">
        <f t="shared" si="7"/>
        <v>0.21529999999999999</v>
      </c>
      <c r="T179" s="1"/>
    </row>
    <row r="180" spans="1:20" s="2" customFormat="1" ht="24.95" customHeight="1" x14ac:dyDescent="0.2">
      <c r="A180" s="445"/>
      <c r="B180" s="445"/>
      <c r="C180" s="485"/>
      <c r="D180" s="445"/>
      <c r="E180" s="448" t="s">
        <v>208</v>
      </c>
      <c r="F180" s="58" t="s">
        <v>204</v>
      </c>
      <c r="G180" s="572"/>
      <c r="H180" s="59">
        <v>0.23</v>
      </c>
      <c r="I180" s="418">
        <v>0.22</v>
      </c>
      <c r="J180" s="61">
        <v>0.21</v>
      </c>
      <c r="K180" s="59">
        <v>1.03E-2</v>
      </c>
      <c r="L180" s="418">
        <v>1.03E-2</v>
      </c>
      <c r="M180" s="61">
        <v>1.03E-2</v>
      </c>
      <c r="N180" s="19"/>
      <c r="O180" s="59">
        <f t="shared" si="8"/>
        <v>0.24030000000000001</v>
      </c>
      <c r="P180" s="418">
        <f t="shared" si="6"/>
        <v>0.2303</v>
      </c>
      <c r="Q180" s="418">
        <f t="shared" si="7"/>
        <v>0.2203</v>
      </c>
      <c r="T180" s="1"/>
    </row>
    <row r="181" spans="1:20" s="2" customFormat="1" ht="24.95" customHeight="1" x14ac:dyDescent="0.2">
      <c r="A181" s="445"/>
      <c r="B181" s="445"/>
      <c r="C181" s="485"/>
      <c r="D181" s="445"/>
      <c r="E181" s="449"/>
      <c r="F181" s="58" t="s">
        <v>205</v>
      </c>
      <c r="G181" s="572"/>
      <c r="H181" s="24">
        <v>0.23</v>
      </c>
      <c r="I181" s="577">
        <v>0.22</v>
      </c>
      <c r="J181" s="26">
        <v>0.21</v>
      </c>
      <c r="K181" s="24">
        <v>5.3E-3</v>
      </c>
      <c r="L181" s="577">
        <v>5.3E-3</v>
      </c>
      <c r="M181" s="26">
        <v>5.3E-3</v>
      </c>
      <c r="N181" s="19"/>
      <c r="O181" s="59">
        <f t="shared" si="8"/>
        <v>0.23530000000000001</v>
      </c>
      <c r="P181" s="418">
        <f t="shared" si="6"/>
        <v>0.2253</v>
      </c>
      <c r="Q181" s="418">
        <f t="shared" si="7"/>
        <v>0.21529999999999999</v>
      </c>
      <c r="T181" s="1"/>
    </row>
    <row r="182" spans="1:20" s="2" customFormat="1" ht="24.95" customHeight="1" thickBot="1" x14ac:dyDescent="0.25">
      <c r="A182" s="475"/>
      <c r="B182" s="475"/>
      <c r="C182" s="486"/>
      <c r="D182" s="475"/>
      <c r="E182" s="179" t="s">
        <v>209</v>
      </c>
      <c r="F182" s="18" t="s">
        <v>210</v>
      </c>
      <c r="G182" s="572"/>
      <c r="H182" s="63">
        <v>0.23</v>
      </c>
      <c r="I182" s="591">
        <v>0.22</v>
      </c>
      <c r="J182" s="65">
        <v>0.21</v>
      </c>
      <c r="K182" s="63">
        <v>2.9999999999999997E-4</v>
      </c>
      <c r="L182" s="591">
        <v>2.9999999999999997E-4</v>
      </c>
      <c r="M182" s="65">
        <v>2.9999999999999997E-4</v>
      </c>
      <c r="N182" s="19"/>
      <c r="O182" s="419">
        <f t="shared" si="8"/>
        <v>0.2303</v>
      </c>
      <c r="P182" s="420">
        <f t="shared" si="6"/>
        <v>0.2203</v>
      </c>
      <c r="Q182" s="421">
        <f t="shared" si="7"/>
        <v>0.21029999999999999</v>
      </c>
      <c r="T182" s="1"/>
    </row>
    <row r="183" spans="1:20" s="2" customFormat="1" ht="24.95" customHeight="1" thickTop="1" x14ac:dyDescent="0.2">
      <c r="A183" s="491">
        <v>1007</v>
      </c>
      <c r="B183" s="422" t="s">
        <v>211</v>
      </c>
      <c r="C183" s="493" t="s">
        <v>211</v>
      </c>
      <c r="D183" s="491" t="s">
        <v>199</v>
      </c>
      <c r="E183" s="491" t="s">
        <v>85</v>
      </c>
      <c r="F183" s="616" t="s">
        <v>212</v>
      </c>
      <c r="G183" s="572"/>
      <c r="H183" s="82">
        <v>0.33750000000000002</v>
      </c>
      <c r="I183" s="117">
        <v>0.33500000000000002</v>
      </c>
      <c r="J183" s="84">
        <v>0.33250000000000002</v>
      </c>
      <c r="K183" s="82">
        <v>0.03</v>
      </c>
      <c r="L183" s="117">
        <v>0.03</v>
      </c>
      <c r="M183" s="84">
        <v>0.03</v>
      </c>
      <c r="N183" s="177"/>
      <c r="O183" s="82">
        <f t="shared" si="8"/>
        <v>0.36750000000000005</v>
      </c>
      <c r="P183" s="83">
        <f t="shared" si="6"/>
        <v>0.36499999999999999</v>
      </c>
      <c r="Q183" s="84">
        <f t="shared" si="7"/>
        <v>0.36250000000000004</v>
      </c>
      <c r="T183" s="1"/>
    </row>
    <row r="184" spans="1:20" s="2" customFormat="1" ht="24.95" customHeight="1" thickBot="1" x14ac:dyDescent="0.25">
      <c r="A184" s="492"/>
      <c r="B184" s="423"/>
      <c r="C184" s="494"/>
      <c r="D184" s="492"/>
      <c r="E184" s="492"/>
      <c r="F184" s="618" t="s">
        <v>213</v>
      </c>
      <c r="G184" s="572"/>
      <c r="H184" s="100">
        <v>0.33750000000000002</v>
      </c>
      <c r="I184" s="125">
        <v>0.33500000000000002</v>
      </c>
      <c r="J184" s="102">
        <v>0.33250000000000002</v>
      </c>
      <c r="K184" s="100">
        <v>2.75E-2</v>
      </c>
      <c r="L184" s="125">
        <v>2.75E-2</v>
      </c>
      <c r="M184" s="102">
        <v>2.75E-2</v>
      </c>
      <c r="N184" s="177"/>
      <c r="O184" s="100">
        <f t="shared" si="8"/>
        <v>0.36500000000000005</v>
      </c>
      <c r="P184" s="101">
        <f t="shared" si="6"/>
        <v>0.36250000000000004</v>
      </c>
      <c r="Q184" s="102">
        <f t="shared" si="7"/>
        <v>0.36000000000000004</v>
      </c>
      <c r="T184" s="1"/>
    </row>
    <row r="185" spans="1:20" s="2" customFormat="1" ht="39.950000000000003" customHeight="1" thickTop="1" thickBot="1" x14ac:dyDescent="0.25">
      <c r="A185" s="400">
        <v>1017</v>
      </c>
      <c r="B185" s="400" t="s">
        <v>214</v>
      </c>
      <c r="C185" s="402" t="s">
        <v>215</v>
      </c>
      <c r="D185" s="400" t="s">
        <v>199</v>
      </c>
      <c r="E185" s="400" t="s">
        <v>85</v>
      </c>
      <c r="F185" s="87" t="s">
        <v>216</v>
      </c>
      <c r="G185" s="87"/>
      <c r="H185" s="180">
        <v>0.30249999999999999</v>
      </c>
      <c r="I185" s="181">
        <v>0.29749999999999999</v>
      </c>
      <c r="J185" s="182">
        <v>0.29249999999999998</v>
      </c>
      <c r="K185" s="180">
        <v>2.5000000000000001E-2</v>
      </c>
      <c r="L185" s="181">
        <v>2.5000000000000001E-2</v>
      </c>
      <c r="M185" s="182">
        <v>2.5000000000000001E-2</v>
      </c>
      <c r="N185" s="177"/>
      <c r="O185" s="180">
        <f t="shared" si="8"/>
        <v>0.32750000000000001</v>
      </c>
      <c r="P185" s="183">
        <f t="shared" si="6"/>
        <v>0.32250000000000001</v>
      </c>
      <c r="Q185" s="182">
        <f t="shared" si="7"/>
        <v>0.3175</v>
      </c>
      <c r="T185" s="1"/>
    </row>
    <row r="186" spans="1:20" s="2" customFormat="1" ht="24.95" customHeight="1" thickTop="1" x14ac:dyDescent="0.2">
      <c r="A186" s="491">
        <v>1018</v>
      </c>
      <c r="B186" s="491" t="s">
        <v>217</v>
      </c>
      <c r="C186" s="493" t="s">
        <v>218</v>
      </c>
      <c r="D186" s="491" t="s">
        <v>199</v>
      </c>
      <c r="E186" s="493" t="s">
        <v>219</v>
      </c>
      <c r="F186" s="184" t="s">
        <v>220</v>
      </c>
      <c r="G186" s="572"/>
      <c r="H186" s="66"/>
      <c r="I186" s="67"/>
      <c r="J186" s="68">
        <v>0.31</v>
      </c>
      <c r="K186" s="66"/>
      <c r="L186" s="67"/>
      <c r="M186" s="68">
        <v>0.03</v>
      </c>
      <c r="N186" s="177"/>
      <c r="O186" s="82"/>
      <c r="P186" s="83"/>
      <c r="Q186" s="84">
        <f t="shared" si="7"/>
        <v>0.33999999999999997</v>
      </c>
      <c r="T186" s="1"/>
    </row>
    <row r="187" spans="1:20" s="2" customFormat="1" ht="24.95" customHeight="1" x14ac:dyDescent="0.2">
      <c r="A187" s="501"/>
      <c r="B187" s="501"/>
      <c r="C187" s="495"/>
      <c r="D187" s="501"/>
      <c r="E187" s="495"/>
      <c r="F187" s="91" t="s">
        <v>221</v>
      </c>
      <c r="G187" s="572"/>
      <c r="H187" s="70"/>
      <c r="I187" s="71"/>
      <c r="J187" s="72">
        <v>0.31</v>
      </c>
      <c r="K187" s="70"/>
      <c r="L187" s="71"/>
      <c r="M187" s="72">
        <v>0.03</v>
      </c>
      <c r="N187" s="177"/>
      <c r="O187" s="88"/>
      <c r="P187" s="89"/>
      <c r="Q187" s="90">
        <f t="shared" si="7"/>
        <v>0.33999999999999997</v>
      </c>
      <c r="T187" s="1"/>
    </row>
    <row r="188" spans="1:20" s="2" customFormat="1" ht="24.95" customHeight="1" x14ac:dyDescent="0.2">
      <c r="A188" s="501"/>
      <c r="B188" s="501"/>
      <c r="C188" s="495"/>
      <c r="D188" s="501"/>
      <c r="E188" s="495" t="s">
        <v>85</v>
      </c>
      <c r="F188" s="91" t="s">
        <v>222</v>
      </c>
      <c r="G188" s="572"/>
      <c r="H188" s="70"/>
      <c r="I188" s="71"/>
      <c r="J188" s="72">
        <v>0.31</v>
      </c>
      <c r="K188" s="70"/>
      <c r="L188" s="71"/>
      <c r="M188" s="72">
        <v>0.03</v>
      </c>
      <c r="N188" s="177"/>
      <c r="O188" s="88"/>
      <c r="P188" s="89"/>
      <c r="Q188" s="90">
        <f t="shared" si="7"/>
        <v>0.33999999999999997</v>
      </c>
      <c r="T188" s="1"/>
    </row>
    <row r="189" spans="1:20" s="2" customFormat="1" ht="24.95" customHeight="1" x14ac:dyDescent="0.2">
      <c r="A189" s="501"/>
      <c r="B189" s="501"/>
      <c r="C189" s="495"/>
      <c r="D189" s="501"/>
      <c r="E189" s="495"/>
      <c r="F189" s="91" t="s">
        <v>223</v>
      </c>
      <c r="G189" s="572"/>
      <c r="H189" s="70"/>
      <c r="I189" s="71"/>
      <c r="J189" s="72">
        <v>0.31</v>
      </c>
      <c r="K189" s="70"/>
      <c r="L189" s="71"/>
      <c r="M189" s="72">
        <v>0.03</v>
      </c>
      <c r="N189" s="177"/>
      <c r="O189" s="88"/>
      <c r="P189" s="89"/>
      <c r="Q189" s="90">
        <f t="shared" si="7"/>
        <v>0.33999999999999997</v>
      </c>
      <c r="T189" s="1"/>
    </row>
    <row r="190" spans="1:20" s="2" customFormat="1" ht="24.95" customHeight="1" thickBot="1" x14ac:dyDescent="0.25">
      <c r="A190" s="492"/>
      <c r="B190" s="492"/>
      <c r="C190" s="494"/>
      <c r="D190" s="492"/>
      <c r="E190" s="494"/>
      <c r="F190" s="99" t="s">
        <v>221</v>
      </c>
      <c r="G190" s="572"/>
      <c r="H190" s="77"/>
      <c r="I190" s="78"/>
      <c r="J190" s="79">
        <v>0.28999999999999998</v>
      </c>
      <c r="K190" s="77"/>
      <c r="L190" s="78"/>
      <c r="M190" s="79">
        <v>0.03</v>
      </c>
      <c r="N190" s="177"/>
      <c r="O190" s="100"/>
      <c r="P190" s="101"/>
      <c r="Q190" s="102">
        <f t="shared" si="7"/>
        <v>0.31999999999999995</v>
      </c>
      <c r="T190" s="1"/>
    </row>
    <row r="191" spans="1:20" s="2" customFormat="1" ht="33" customHeight="1" thickTop="1" x14ac:dyDescent="0.2">
      <c r="A191" s="474">
        <v>1021</v>
      </c>
      <c r="B191" s="474" t="s">
        <v>224</v>
      </c>
      <c r="C191" s="484" t="s">
        <v>225</v>
      </c>
      <c r="D191" s="484" t="s">
        <v>199</v>
      </c>
      <c r="E191" s="404" t="s">
        <v>219</v>
      </c>
      <c r="F191" s="404" t="s">
        <v>441</v>
      </c>
      <c r="G191" s="400"/>
      <c r="H191" s="185">
        <v>0.312</v>
      </c>
      <c r="I191" s="186">
        <v>0.29199999999999998</v>
      </c>
      <c r="J191" s="186">
        <v>0.28000000000000003</v>
      </c>
      <c r="K191" s="186">
        <v>0.03</v>
      </c>
      <c r="L191" s="186">
        <v>0.03</v>
      </c>
      <c r="M191" s="187">
        <v>0.03</v>
      </c>
      <c r="N191" s="177"/>
      <c r="O191" s="188">
        <f t="shared" si="8"/>
        <v>0.34199999999999997</v>
      </c>
      <c r="P191" s="189">
        <f t="shared" si="6"/>
        <v>0.32199999999999995</v>
      </c>
      <c r="Q191" s="190">
        <f t="shared" si="7"/>
        <v>0.31000000000000005</v>
      </c>
      <c r="T191" s="1"/>
    </row>
    <row r="192" spans="1:20" s="2" customFormat="1" ht="30" customHeight="1" x14ac:dyDescent="0.2">
      <c r="A192" s="445"/>
      <c r="B192" s="445"/>
      <c r="C192" s="485"/>
      <c r="D192" s="485"/>
      <c r="E192" s="405" t="s">
        <v>226</v>
      </c>
      <c r="F192" s="405" t="s">
        <v>442</v>
      </c>
      <c r="G192" s="400"/>
      <c r="H192" s="191">
        <v>0.312</v>
      </c>
      <c r="I192" s="192">
        <v>0.29199999999999998</v>
      </c>
      <c r="J192" s="192">
        <v>0.28000000000000003</v>
      </c>
      <c r="K192" s="192">
        <v>0.03</v>
      </c>
      <c r="L192" s="192">
        <v>0.03</v>
      </c>
      <c r="M192" s="193">
        <v>0.03</v>
      </c>
      <c r="N192" s="177"/>
      <c r="O192" s="194">
        <f t="shared" si="8"/>
        <v>0.34199999999999997</v>
      </c>
      <c r="P192" s="195">
        <f t="shared" si="6"/>
        <v>0.32199999999999995</v>
      </c>
      <c r="Q192" s="196">
        <f t="shared" si="7"/>
        <v>0.31000000000000005</v>
      </c>
      <c r="T192" s="1"/>
    </row>
    <row r="193" spans="1:20" s="2" customFormat="1" ht="27.75" customHeight="1" x14ac:dyDescent="0.2">
      <c r="A193" s="445"/>
      <c r="B193" s="445"/>
      <c r="C193" s="485"/>
      <c r="D193" s="485"/>
      <c r="E193" s="405" t="s">
        <v>227</v>
      </c>
      <c r="F193" s="405" t="s">
        <v>443</v>
      </c>
      <c r="G193" s="400"/>
      <c r="H193" s="191">
        <v>0.312</v>
      </c>
      <c r="I193" s="192">
        <v>0.29199999999999998</v>
      </c>
      <c r="J193" s="192">
        <v>0.28000000000000003</v>
      </c>
      <c r="K193" s="192">
        <v>0.03</v>
      </c>
      <c r="L193" s="192">
        <v>0.03</v>
      </c>
      <c r="M193" s="193">
        <v>0.03</v>
      </c>
      <c r="N193" s="177"/>
      <c r="O193" s="194">
        <f t="shared" si="8"/>
        <v>0.34199999999999997</v>
      </c>
      <c r="P193" s="195">
        <f t="shared" si="6"/>
        <v>0.32199999999999995</v>
      </c>
      <c r="Q193" s="196">
        <f t="shared" si="7"/>
        <v>0.31000000000000005</v>
      </c>
      <c r="T193" s="1"/>
    </row>
    <row r="194" spans="1:20" s="2" customFormat="1" ht="30" customHeight="1" x14ac:dyDescent="0.2">
      <c r="A194" s="445"/>
      <c r="B194" s="445"/>
      <c r="C194" s="485"/>
      <c r="D194" s="485"/>
      <c r="E194" s="404" t="s">
        <v>228</v>
      </c>
      <c r="F194" s="404" t="s">
        <v>444</v>
      </c>
      <c r="G194" s="400"/>
      <c r="H194" s="191">
        <v>0.312</v>
      </c>
      <c r="I194" s="192">
        <v>0.29199999999999998</v>
      </c>
      <c r="J194" s="192">
        <v>0.28000000000000003</v>
      </c>
      <c r="K194" s="192">
        <v>0.03</v>
      </c>
      <c r="L194" s="192">
        <v>0.03</v>
      </c>
      <c r="M194" s="193">
        <v>0.03</v>
      </c>
      <c r="N194" s="177"/>
      <c r="O194" s="194">
        <f t="shared" si="8"/>
        <v>0.34199999999999997</v>
      </c>
      <c r="P194" s="195">
        <f t="shared" si="6"/>
        <v>0.32199999999999995</v>
      </c>
      <c r="Q194" s="196">
        <f t="shared" si="7"/>
        <v>0.31000000000000005</v>
      </c>
      <c r="T194" s="1"/>
    </row>
    <row r="195" spans="1:20" s="2" customFormat="1" ht="34.5" customHeight="1" x14ac:dyDescent="0.2">
      <c r="A195" s="445"/>
      <c r="B195" s="445"/>
      <c r="C195" s="485"/>
      <c r="D195" s="485"/>
      <c r="E195" s="405" t="s">
        <v>411</v>
      </c>
      <c r="F195" s="405" t="s">
        <v>445</v>
      </c>
      <c r="G195" s="400"/>
      <c r="H195" s="191">
        <v>0.312</v>
      </c>
      <c r="I195" s="192">
        <v>0.29199999999999998</v>
      </c>
      <c r="J195" s="192">
        <v>0.28000000000000003</v>
      </c>
      <c r="K195" s="192">
        <v>0.03</v>
      </c>
      <c r="L195" s="192">
        <v>0.03</v>
      </c>
      <c r="M195" s="193">
        <v>0.03</v>
      </c>
      <c r="N195" s="177"/>
      <c r="O195" s="194">
        <f t="shared" si="8"/>
        <v>0.34199999999999997</v>
      </c>
      <c r="P195" s="195">
        <f t="shared" si="6"/>
        <v>0.32199999999999995</v>
      </c>
      <c r="Q195" s="196">
        <f t="shared" si="7"/>
        <v>0.31000000000000005</v>
      </c>
      <c r="T195" s="1"/>
    </row>
    <row r="196" spans="1:20" s="2" customFormat="1" ht="34.5" customHeight="1" thickBot="1" x14ac:dyDescent="0.25">
      <c r="A196" s="400"/>
      <c r="B196" s="400"/>
      <c r="C196" s="402"/>
      <c r="D196" s="402"/>
      <c r="E196" s="400" t="s">
        <v>446</v>
      </c>
      <c r="F196" s="404" t="s">
        <v>234</v>
      </c>
      <c r="G196" s="400"/>
      <c r="H196" s="327">
        <v>0.312</v>
      </c>
      <c r="I196" s="328">
        <v>0.29199999999999998</v>
      </c>
      <c r="J196" s="192">
        <v>0.28000000000000003</v>
      </c>
      <c r="K196" s="192">
        <v>0.03</v>
      </c>
      <c r="L196" s="328">
        <v>0.03</v>
      </c>
      <c r="M196" s="329">
        <v>0.03</v>
      </c>
      <c r="N196" s="177"/>
      <c r="O196" s="180">
        <f t="shared" si="8"/>
        <v>0.34199999999999997</v>
      </c>
      <c r="P196" s="183">
        <f t="shared" si="6"/>
        <v>0.32199999999999995</v>
      </c>
      <c r="Q196" s="182">
        <f t="shared" si="7"/>
        <v>0.31000000000000005</v>
      </c>
      <c r="T196" s="1"/>
    </row>
    <row r="197" spans="1:20" s="2" customFormat="1" ht="39.950000000000003" customHeight="1" thickTop="1" thickBot="1" x14ac:dyDescent="0.25">
      <c r="A197" s="173">
        <v>1026</v>
      </c>
      <c r="B197" s="173" t="s">
        <v>229</v>
      </c>
      <c r="C197" s="174" t="s">
        <v>230</v>
      </c>
      <c r="D197" s="201" t="s">
        <v>199</v>
      </c>
      <c r="E197" s="173" t="s">
        <v>85</v>
      </c>
      <c r="F197" s="636" t="s">
        <v>231</v>
      </c>
      <c r="G197" s="400"/>
      <c r="H197" s="202">
        <v>0.32250000000000001</v>
      </c>
      <c r="I197" s="203">
        <v>0.3125</v>
      </c>
      <c r="J197" s="204">
        <v>0.30249999999999999</v>
      </c>
      <c r="K197" s="202">
        <v>1.4999999999999999E-2</v>
      </c>
      <c r="L197" s="203">
        <v>1.4999999999999999E-2</v>
      </c>
      <c r="M197" s="204">
        <v>1.4999999999999999E-2</v>
      </c>
      <c r="N197" s="177"/>
      <c r="O197" s="175">
        <f t="shared" si="8"/>
        <v>0.33750000000000002</v>
      </c>
      <c r="P197" s="178">
        <f t="shared" si="6"/>
        <v>0.32750000000000001</v>
      </c>
      <c r="Q197" s="176">
        <f t="shared" si="7"/>
        <v>0.3175</v>
      </c>
      <c r="T197" s="1"/>
    </row>
    <row r="198" spans="1:20" s="2" customFormat="1" ht="27.75" customHeight="1" thickTop="1" x14ac:dyDescent="0.2">
      <c r="A198" s="474">
        <v>1027</v>
      </c>
      <c r="B198" s="474" t="s">
        <v>232</v>
      </c>
      <c r="C198" s="484" t="s">
        <v>233</v>
      </c>
      <c r="D198" s="474" t="s">
        <v>199</v>
      </c>
      <c r="E198" s="404" t="s">
        <v>226</v>
      </c>
      <c r="F198" s="404" t="s">
        <v>234</v>
      </c>
      <c r="G198" s="637"/>
      <c r="H198" s="188">
        <v>0.3</v>
      </c>
      <c r="I198" s="205">
        <v>0.29499999999999998</v>
      </c>
      <c r="J198" s="190">
        <v>0.28999999999999998</v>
      </c>
      <c r="K198" s="188">
        <v>0.03</v>
      </c>
      <c r="L198" s="205">
        <v>0.03</v>
      </c>
      <c r="M198" s="190">
        <v>0.03</v>
      </c>
      <c r="N198" s="177"/>
      <c r="O198" s="188">
        <f t="shared" si="8"/>
        <v>0.32999999999999996</v>
      </c>
      <c r="P198" s="189">
        <f t="shared" si="6"/>
        <v>0.32499999999999996</v>
      </c>
      <c r="Q198" s="190">
        <f t="shared" si="7"/>
        <v>0.31999999999999995</v>
      </c>
      <c r="T198" s="1"/>
    </row>
    <row r="199" spans="1:20" s="2" customFormat="1" ht="27.75" customHeight="1" x14ac:dyDescent="0.2">
      <c r="A199" s="445"/>
      <c r="B199" s="445"/>
      <c r="C199" s="485"/>
      <c r="D199" s="445"/>
      <c r="E199" s="405" t="s">
        <v>235</v>
      </c>
      <c r="F199" s="404" t="s">
        <v>236</v>
      </c>
      <c r="G199" s="400"/>
      <c r="H199" s="194">
        <v>0.3</v>
      </c>
      <c r="I199" s="206">
        <v>0.29499999999999998</v>
      </c>
      <c r="J199" s="195">
        <v>0.28999999999999998</v>
      </c>
      <c r="K199" s="194">
        <v>0.03</v>
      </c>
      <c r="L199" s="206">
        <v>0.03</v>
      </c>
      <c r="M199" s="196">
        <v>0.03</v>
      </c>
      <c r="N199" s="177"/>
      <c r="O199" s="194">
        <f t="shared" si="8"/>
        <v>0.32999999999999996</v>
      </c>
      <c r="P199" s="195">
        <f t="shared" si="6"/>
        <v>0.32499999999999996</v>
      </c>
      <c r="Q199" s="196">
        <f t="shared" si="7"/>
        <v>0.31999999999999995</v>
      </c>
      <c r="T199" s="1"/>
    </row>
    <row r="200" spans="1:20" s="2" customFormat="1" ht="27.75" customHeight="1" thickBot="1" x14ac:dyDescent="0.25">
      <c r="A200" s="475"/>
      <c r="B200" s="475"/>
      <c r="C200" s="486"/>
      <c r="D200" s="475"/>
      <c r="E200" s="404" t="s">
        <v>237</v>
      </c>
      <c r="F200" s="404" t="s">
        <v>238</v>
      </c>
      <c r="G200" s="637"/>
      <c r="H200" s="197">
        <v>0.3</v>
      </c>
      <c r="I200" s="207">
        <v>0.29499999999999998</v>
      </c>
      <c r="J200" s="198">
        <v>0.28999999999999998</v>
      </c>
      <c r="K200" s="197">
        <v>0.03</v>
      </c>
      <c r="L200" s="207">
        <v>0.03</v>
      </c>
      <c r="M200" s="199">
        <v>0.03</v>
      </c>
      <c r="N200" s="177"/>
      <c r="O200" s="197">
        <f t="shared" si="8"/>
        <v>0.32999999999999996</v>
      </c>
      <c r="P200" s="198">
        <f t="shared" si="6"/>
        <v>0.32499999999999996</v>
      </c>
      <c r="Q200" s="199">
        <f t="shared" si="7"/>
        <v>0.31999999999999995</v>
      </c>
      <c r="T200" s="1"/>
    </row>
    <row r="201" spans="1:20" s="2" customFormat="1" ht="24.95" customHeight="1" thickTop="1" thickBot="1" x14ac:dyDescent="0.25">
      <c r="A201" s="385">
        <v>1028</v>
      </c>
      <c r="B201" s="385" t="s">
        <v>239</v>
      </c>
      <c r="C201" s="394" t="s">
        <v>240</v>
      </c>
      <c r="D201" s="389" t="s">
        <v>199</v>
      </c>
      <c r="E201" s="208" t="s">
        <v>241</v>
      </c>
      <c r="F201" s="208" t="s">
        <v>242</v>
      </c>
      <c r="G201" s="400"/>
      <c r="H201" s="209">
        <v>0.245</v>
      </c>
      <c r="I201" s="210">
        <v>0.24</v>
      </c>
      <c r="J201" s="210">
        <v>0.23499999999999999</v>
      </c>
      <c r="K201" s="209">
        <v>5.0000000000000001E-3</v>
      </c>
      <c r="L201" s="210">
        <v>5.0000000000000001E-3</v>
      </c>
      <c r="M201" s="211">
        <v>5.0000000000000001E-3</v>
      </c>
      <c r="N201" s="177"/>
      <c r="O201" s="82">
        <f t="shared" si="8"/>
        <v>0.25</v>
      </c>
      <c r="P201" s="83">
        <f t="shared" si="6"/>
        <v>0.245</v>
      </c>
      <c r="Q201" s="84">
        <f t="shared" si="7"/>
        <v>0.24</v>
      </c>
      <c r="T201" s="1"/>
    </row>
    <row r="202" spans="1:20" s="2" customFormat="1" ht="39.950000000000003" customHeight="1" thickTop="1" thickBot="1" x14ac:dyDescent="0.25">
      <c r="A202" s="400">
        <v>1029</v>
      </c>
      <c r="B202" s="400" t="s">
        <v>243</v>
      </c>
      <c r="C202" s="212" t="s">
        <v>244</v>
      </c>
      <c r="D202" s="201" t="s">
        <v>199</v>
      </c>
      <c r="E202" s="201" t="s">
        <v>245</v>
      </c>
      <c r="F202" s="213" t="s">
        <v>427</v>
      </c>
      <c r="G202" s="400"/>
      <c r="H202" s="214">
        <v>0.27</v>
      </c>
      <c r="I202" s="215">
        <v>0.26</v>
      </c>
      <c r="J202" s="216">
        <v>0.25</v>
      </c>
      <c r="K202" s="214">
        <v>0.02</v>
      </c>
      <c r="L202" s="215">
        <v>0.02</v>
      </c>
      <c r="M202" s="216">
        <v>0.02</v>
      </c>
      <c r="N202" s="177"/>
      <c r="O202" s="180">
        <f t="shared" si="8"/>
        <v>0.29000000000000004</v>
      </c>
      <c r="P202" s="183">
        <f t="shared" si="6"/>
        <v>0.28000000000000003</v>
      </c>
      <c r="Q202" s="182">
        <f t="shared" si="7"/>
        <v>0.27</v>
      </c>
      <c r="T202" s="1"/>
    </row>
    <row r="203" spans="1:20" s="2" customFormat="1" ht="24.95" customHeight="1" thickTop="1" x14ac:dyDescent="0.2">
      <c r="A203" s="422">
        <v>1031</v>
      </c>
      <c r="B203" s="424" t="s">
        <v>246</v>
      </c>
      <c r="C203" s="424" t="s">
        <v>247</v>
      </c>
      <c r="D203" s="422" t="s">
        <v>199</v>
      </c>
      <c r="E203" s="422" t="s">
        <v>248</v>
      </c>
      <c r="F203" s="184" t="s">
        <v>249</v>
      </c>
      <c r="G203" s="400"/>
      <c r="H203" s="82">
        <v>0.27500000000000002</v>
      </c>
      <c r="I203" s="117">
        <v>0.27</v>
      </c>
      <c r="J203" s="84">
        <v>0.26500000000000001</v>
      </c>
      <c r="K203" s="82">
        <v>0.03</v>
      </c>
      <c r="L203" s="117">
        <v>0.03</v>
      </c>
      <c r="M203" s="84">
        <v>0.03</v>
      </c>
      <c r="N203" s="177"/>
      <c r="O203" s="82">
        <f t="shared" si="8"/>
        <v>0.30500000000000005</v>
      </c>
      <c r="P203" s="83">
        <f t="shared" si="6"/>
        <v>0.30000000000000004</v>
      </c>
      <c r="Q203" s="84">
        <f t="shared" si="7"/>
        <v>0.29500000000000004</v>
      </c>
      <c r="T203" s="1"/>
    </row>
    <row r="204" spans="1:20" s="2" customFormat="1" ht="24.95" customHeight="1" thickBot="1" x14ac:dyDescent="0.25">
      <c r="A204" s="423"/>
      <c r="B204" s="425"/>
      <c r="C204" s="425"/>
      <c r="D204" s="423"/>
      <c r="E204" s="423"/>
      <c r="F204" s="99" t="s">
        <v>447</v>
      </c>
      <c r="G204" s="638"/>
      <c r="H204" s="100">
        <v>0.255</v>
      </c>
      <c r="I204" s="125">
        <v>0.25</v>
      </c>
      <c r="J204" s="102">
        <v>0.245</v>
      </c>
      <c r="K204" s="100">
        <v>0.02</v>
      </c>
      <c r="L204" s="125">
        <v>0.02</v>
      </c>
      <c r="M204" s="102">
        <v>0.02</v>
      </c>
      <c r="N204" s="177"/>
      <c r="O204" s="100">
        <f t="shared" ref="O204:O264" si="9">H204+K204</f>
        <v>0.27500000000000002</v>
      </c>
      <c r="P204" s="101">
        <f t="shared" ref="P204:P267" si="10">I204+L204</f>
        <v>0.27</v>
      </c>
      <c r="Q204" s="102">
        <f t="shared" ref="Q204:Q267" si="11">J204+M204</f>
        <v>0.26500000000000001</v>
      </c>
      <c r="T204" s="1"/>
    </row>
    <row r="205" spans="1:20" s="2" customFormat="1" ht="39.950000000000003" customHeight="1" thickTop="1" thickBot="1" x14ac:dyDescent="0.25">
      <c r="A205" s="400">
        <v>1040</v>
      </c>
      <c r="B205" s="400" t="s">
        <v>250</v>
      </c>
      <c r="C205" s="402" t="s">
        <v>251</v>
      </c>
      <c r="D205" s="400" t="s">
        <v>252</v>
      </c>
      <c r="E205" s="400" t="s">
        <v>253</v>
      </c>
      <c r="F205" s="87" t="s">
        <v>129</v>
      </c>
      <c r="G205" s="400"/>
      <c r="H205" s="180">
        <v>0.3</v>
      </c>
      <c r="I205" s="181">
        <v>0.29499999999999998</v>
      </c>
      <c r="J205" s="182"/>
      <c r="K205" s="180">
        <v>0.02</v>
      </c>
      <c r="L205" s="181">
        <v>0.02</v>
      </c>
      <c r="M205" s="182"/>
      <c r="N205" s="177"/>
      <c r="O205" s="180">
        <f t="shared" si="9"/>
        <v>0.32</v>
      </c>
      <c r="P205" s="183">
        <f t="shared" si="10"/>
        <v>0.315</v>
      </c>
      <c r="Q205" s="182"/>
      <c r="T205" s="1"/>
    </row>
    <row r="206" spans="1:20" s="2" customFormat="1" ht="24.95" customHeight="1" thickTop="1" x14ac:dyDescent="0.2">
      <c r="A206" s="491">
        <v>1063</v>
      </c>
      <c r="B206" s="491" t="s">
        <v>254</v>
      </c>
      <c r="C206" s="493" t="s">
        <v>255</v>
      </c>
      <c r="D206" s="491" t="s">
        <v>199</v>
      </c>
      <c r="E206" s="491" t="s">
        <v>85</v>
      </c>
      <c r="F206" s="184" t="s">
        <v>256</v>
      </c>
      <c r="G206" s="400"/>
      <c r="H206" s="82">
        <v>0.27650000000000002</v>
      </c>
      <c r="I206" s="117">
        <v>0.27500000000000002</v>
      </c>
      <c r="J206" s="84">
        <v>0.27250000000000002</v>
      </c>
      <c r="K206" s="82">
        <v>0.02</v>
      </c>
      <c r="L206" s="117">
        <v>0.02</v>
      </c>
      <c r="M206" s="84">
        <v>0.02</v>
      </c>
      <c r="N206" s="177"/>
      <c r="O206" s="82">
        <f t="shared" si="9"/>
        <v>0.29650000000000004</v>
      </c>
      <c r="P206" s="83">
        <f t="shared" si="10"/>
        <v>0.29500000000000004</v>
      </c>
      <c r="Q206" s="84">
        <f t="shared" si="11"/>
        <v>0.29250000000000004</v>
      </c>
      <c r="T206" s="1"/>
    </row>
    <row r="207" spans="1:20" s="2" customFormat="1" ht="24.95" customHeight="1" thickBot="1" x14ac:dyDescent="0.25">
      <c r="A207" s="492"/>
      <c r="B207" s="492"/>
      <c r="C207" s="494"/>
      <c r="D207" s="492"/>
      <c r="E207" s="492"/>
      <c r="F207" s="99" t="s">
        <v>43</v>
      </c>
      <c r="G207" s="400"/>
      <c r="H207" s="100">
        <v>0.26650000000000001</v>
      </c>
      <c r="I207" s="125">
        <v>0.26500000000000001</v>
      </c>
      <c r="J207" s="102">
        <v>0.26250000000000001</v>
      </c>
      <c r="K207" s="100">
        <v>0.02</v>
      </c>
      <c r="L207" s="125">
        <v>0.02</v>
      </c>
      <c r="M207" s="102">
        <v>0.02</v>
      </c>
      <c r="N207" s="177"/>
      <c r="O207" s="100">
        <f t="shared" si="9"/>
        <v>0.28650000000000003</v>
      </c>
      <c r="P207" s="101">
        <f t="shared" si="10"/>
        <v>0.28500000000000003</v>
      </c>
      <c r="Q207" s="102">
        <f t="shared" si="11"/>
        <v>0.28250000000000003</v>
      </c>
      <c r="T207" s="1"/>
    </row>
    <row r="208" spans="1:20" s="2" customFormat="1" ht="24.95" customHeight="1" thickTop="1" x14ac:dyDescent="0.2">
      <c r="A208" s="446">
        <v>1064</v>
      </c>
      <c r="B208" s="446" t="s">
        <v>257</v>
      </c>
      <c r="C208" s="497" t="s">
        <v>258</v>
      </c>
      <c r="D208" s="446" t="s">
        <v>199</v>
      </c>
      <c r="E208" s="484" t="s">
        <v>85</v>
      </c>
      <c r="F208" s="58" t="s">
        <v>220</v>
      </c>
      <c r="G208" s="400"/>
      <c r="H208" s="59"/>
      <c r="I208" s="418"/>
      <c r="J208" s="61">
        <v>0.28999999999999998</v>
      </c>
      <c r="K208" s="59"/>
      <c r="L208" s="418"/>
      <c r="M208" s="61">
        <v>0.04</v>
      </c>
      <c r="N208" s="19"/>
      <c r="O208" s="59"/>
      <c r="P208" s="60"/>
      <c r="Q208" s="61">
        <f t="shared" si="11"/>
        <v>0.32999999999999996</v>
      </c>
      <c r="T208" s="1"/>
    </row>
    <row r="209" spans="1:20" s="2" customFormat="1" ht="24.95" customHeight="1" x14ac:dyDescent="0.2">
      <c r="A209" s="446"/>
      <c r="B209" s="446"/>
      <c r="C209" s="497"/>
      <c r="D209" s="446"/>
      <c r="E209" s="497"/>
      <c r="F209" s="58" t="s">
        <v>220</v>
      </c>
      <c r="G209" s="400"/>
      <c r="H209" s="59"/>
      <c r="I209" s="418"/>
      <c r="J209" s="61">
        <v>0.31</v>
      </c>
      <c r="K209" s="59"/>
      <c r="L209" s="418"/>
      <c r="M209" s="61">
        <v>0.02</v>
      </c>
      <c r="N209" s="19"/>
      <c r="O209" s="59"/>
      <c r="P209" s="60"/>
      <c r="Q209" s="61">
        <f t="shared" si="11"/>
        <v>0.33</v>
      </c>
      <c r="T209" s="1"/>
    </row>
    <row r="210" spans="1:20" s="2" customFormat="1" ht="24.95" customHeight="1" x14ac:dyDescent="0.2">
      <c r="A210" s="496"/>
      <c r="B210" s="496"/>
      <c r="C210" s="498"/>
      <c r="D210" s="496"/>
      <c r="E210" s="405" t="s">
        <v>412</v>
      </c>
      <c r="F210" s="23" t="s">
        <v>259</v>
      </c>
      <c r="G210" s="400"/>
      <c r="H210" s="59"/>
      <c r="I210" s="418"/>
      <c r="J210" s="61">
        <v>0.27</v>
      </c>
      <c r="K210" s="59"/>
      <c r="L210" s="418"/>
      <c r="M210" s="61">
        <v>0.03</v>
      </c>
      <c r="N210" s="19"/>
      <c r="O210" s="59"/>
      <c r="P210" s="60"/>
      <c r="Q210" s="61">
        <f t="shared" si="11"/>
        <v>0.30000000000000004</v>
      </c>
      <c r="T210" s="1"/>
    </row>
    <row r="211" spans="1:20" s="2" customFormat="1" ht="24.95" customHeight="1" x14ac:dyDescent="0.2">
      <c r="A211" s="496"/>
      <c r="B211" s="496"/>
      <c r="C211" s="498"/>
      <c r="D211" s="496"/>
      <c r="E211" s="405" t="s">
        <v>424</v>
      </c>
      <c r="F211" s="217" t="s">
        <v>220</v>
      </c>
      <c r="G211" s="400"/>
      <c r="H211" s="24"/>
      <c r="I211" s="577"/>
      <c r="J211" s="26">
        <v>0.28000000000000003</v>
      </c>
      <c r="K211" s="24"/>
      <c r="L211" s="577"/>
      <c r="M211" s="26">
        <v>0.02</v>
      </c>
      <c r="N211" s="19"/>
      <c r="O211" s="24"/>
      <c r="P211" s="25"/>
      <c r="Q211" s="26">
        <f t="shared" si="11"/>
        <v>0.30000000000000004</v>
      </c>
      <c r="T211" s="1"/>
    </row>
    <row r="212" spans="1:20" s="2" customFormat="1" ht="24.95" customHeight="1" x14ac:dyDescent="0.2">
      <c r="A212" s="496"/>
      <c r="B212" s="496"/>
      <c r="C212" s="498"/>
      <c r="D212" s="496"/>
      <c r="E212" s="405" t="s">
        <v>413</v>
      </c>
      <c r="F212" s="23" t="s">
        <v>92</v>
      </c>
      <c r="G212" s="400"/>
      <c r="H212" s="59"/>
      <c r="I212" s="418"/>
      <c r="J212" s="61">
        <v>0.12</v>
      </c>
      <c r="K212" s="59"/>
      <c r="L212" s="418"/>
      <c r="M212" s="61">
        <v>0.02</v>
      </c>
      <c r="N212" s="19"/>
      <c r="O212" s="59"/>
      <c r="P212" s="60"/>
      <c r="Q212" s="61">
        <f t="shared" si="11"/>
        <v>0.13999999999999999</v>
      </c>
      <c r="T212" s="1"/>
    </row>
    <row r="213" spans="1:20" s="2" customFormat="1" ht="24.95" customHeight="1" thickBot="1" x14ac:dyDescent="0.25">
      <c r="A213" s="447"/>
      <c r="B213" s="447"/>
      <c r="C213" s="499"/>
      <c r="D213" s="447"/>
      <c r="E213" s="406" t="s">
        <v>260</v>
      </c>
      <c r="F213" s="217" t="s">
        <v>261</v>
      </c>
      <c r="G213" s="400"/>
      <c r="H213" s="59"/>
      <c r="I213" s="418"/>
      <c r="J213" s="61">
        <v>0.18</v>
      </c>
      <c r="K213" s="59"/>
      <c r="L213" s="418"/>
      <c r="M213" s="61">
        <v>0.03</v>
      </c>
      <c r="N213" s="19"/>
      <c r="O213" s="59"/>
      <c r="P213" s="60"/>
      <c r="Q213" s="61">
        <f t="shared" si="11"/>
        <v>0.21</v>
      </c>
      <c r="T213" s="1"/>
    </row>
    <row r="214" spans="1:20" s="2" customFormat="1" ht="34.5" customHeight="1" thickTop="1" x14ac:dyDescent="0.2">
      <c r="A214" s="491">
        <v>1114</v>
      </c>
      <c r="B214" s="491" t="s">
        <v>262</v>
      </c>
      <c r="C214" s="493" t="s">
        <v>263</v>
      </c>
      <c r="D214" s="491" t="s">
        <v>199</v>
      </c>
      <c r="E214" s="395" t="s">
        <v>264</v>
      </c>
      <c r="F214" s="184" t="s">
        <v>265</v>
      </c>
      <c r="G214" s="400"/>
      <c r="H214" s="82">
        <v>0.30499999999999999</v>
      </c>
      <c r="I214" s="117">
        <v>0.3</v>
      </c>
      <c r="J214" s="117">
        <v>0.29499999999999998</v>
      </c>
      <c r="K214" s="117"/>
      <c r="L214" s="117"/>
      <c r="M214" s="84"/>
      <c r="N214" s="177"/>
      <c r="O214" s="82">
        <f t="shared" si="9"/>
        <v>0.30499999999999999</v>
      </c>
      <c r="P214" s="83">
        <f t="shared" si="10"/>
        <v>0.3</v>
      </c>
      <c r="Q214" s="84">
        <f t="shared" si="11"/>
        <v>0.29499999999999998</v>
      </c>
      <c r="T214" s="1"/>
    </row>
    <row r="215" spans="1:20" s="2" customFormat="1" ht="24.95" customHeight="1" thickBot="1" x14ac:dyDescent="0.25">
      <c r="A215" s="492"/>
      <c r="B215" s="492"/>
      <c r="C215" s="494"/>
      <c r="D215" s="492"/>
      <c r="E215" s="397" t="s">
        <v>472</v>
      </c>
      <c r="F215" s="99" t="s">
        <v>266</v>
      </c>
      <c r="G215" s="400"/>
      <c r="H215" s="100">
        <v>0.30499999999999999</v>
      </c>
      <c r="I215" s="125">
        <v>0.3</v>
      </c>
      <c r="J215" s="125">
        <v>0.29499999999999998</v>
      </c>
      <c r="K215" s="125"/>
      <c r="L215" s="125"/>
      <c r="M215" s="102"/>
      <c r="N215" s="177"/>
      <c r="O215" s="100">
        <f t="shared" si="9"/>
        <v>0.30499999999999999</v>
      </c>
      <c r="P215" s="101">
        <f t="shared" si="10"/>
        <v>0.3</v>
      </c>
      <c r="Q215" s="102">
        <f t="shared" si="11"/>
        <v>0.29499999999999998</v>
      </c>
      <c r="T215" s="1"/>
    </row>
    <row r="216" spans="1:20" s="2" customFormat="1" ht="24.95" customHeight="1" thickTop="1" x14ac:dyDescent="0.2">
      <c r="A216" s="446">
        <v>1117</v>
      </c>
      <c r="B216" s="446" t="s">
        <v>267</v>
      </c>
      <c r="C216" s="497" t="s">
        <v>268</v>
      </c>
      <c r="D216" s="446" t="s">
        <v>199</v>
      </c>
      <c r="E216" s="485" t="s">
        <v>269</v>
      </c>
      <c r="F216" s="18" t="s">
        <v>450</v>
      </c>
      <c r="G216" s="400"/>
      <c r="H216" s="39">
        <v>0.35049999999999998</v>
      </c>
      <c r="I216" s="581">
        <v>0.35</v>
      </c>
      <c r="J216" s="41">
        <v>0.34949999999999998</v>
      </c>
      <c r="K216" s="39">
        <v>4.4999999999999998E-2</v>
      </c>
      <c r="L216" s="581">
        <v>4.4999999999999998E-2</v>
      </c>
      <c r="M216" s="41">
        <v>4.4999999999999998E-2</v>
      </c>
      <c r="N216" s="19"/>
      <c r="O216" s="39">
        <f t="shared" si="9"/>
        <v>0.39549999999999996</v>
      </c>
      <c r="P216" s="40">
        <f t="shared" si="10"/>
        <v>0.39499999999999996</v>
      </c>
      <c r="Q216" s="41">
        <f t="shared" si="11"/>
        <v>0.39449999999999996</v>
      </c>
      <c r="T216" s="1"/>
    </row>
    <row r="217" spans="1:20" s="2" customFormat="1" ht="24.95" customHeight="1" x14ac:dyDescent="0.2">
      <c r="A217" s="446"/>
      <c r="B217" s="446"/>
      <c r="C217" s="497"/>
      <c r="D217" s="446"/>
      <c r="E217" s="497"/>
      <c r="F217" s="58" t="s">
        <v>451</v>
      </c>
      <c r="G217" s="400"/>
      <c r="H217" s="59">
        <v>0.34549999999999997</v>
      </c>
      <c r="I217" s="418">
        <v>0.34499999999999997</v>
      </c>
      <c r="J217" s="61">
        <v>0.34449999999999997</v>
      </c>
      <c r="K217" s="59">
        <v>0.04</v>
      </c>
      <c r="L217" s="418">
        <v>0.04</v>
      </c>
      <c r="M217" s="61">
        <v>0.04</v>
      </c>
      <c r="N217" s="19"/>
      <c r="O217" s="59">
        <f t="shared" si="9"/>
        <v>0.38549999999999995</v>
      </c>
      <c r="P217" s="60">
        <f t="shared" si="10"/>
        <v>0.38499999999999995</v>
      </c>
      <c r="Q217" s="61">
        <f t="shared" si="11"/>
        <v>0.38449999999999995</v>
      </c>
      <c r="T217" s="1"/>
    </row>
    <row r="218" spans="1:20" s="2" customFormat="1" ht="24.95" customHeight="1" x14ac:dyDescent="0.2">
      <c r="A218" s="496"/>
      <c r="B218" s="496"/>
      <c r="C218" s="498"/>
      <c r="D218" s="496"/>
      <c r="E218" s="498" t="s">
        <v>270</v>
      </c>
      <c r="F218" s="23" t="s">
        <v>271</v>
      </c>
      <c r="G218" s="400"/>
      <c r="H218" s="24">
        <v>0.35049999999999998</v>
      </c>
      <c r="I218" s="577">
        <v>0.35</v>
      </c>
      <c r="J218" s="26">
        <v>0.34949999999999998</v>
      </c>
      <c r="K218" s="24">
        <v>0.04</v>
      </c>
      <c r="L218" s="577">
        <v>0.04</v>
      </c>
      <c r="M218" s="26">
        <v>0.04</v>
      </c>
      <c r="N218" s="19"/>
      <c r="O218" s="24">
        <f t="shared" si="9"/>
        <v>0.39049999999999996</v>
      </c>
      <c r="P218" s="25">
        <f t="shared" si="10"/>
        <v>0.38999999999999996</v>
      </c>
      <c r="Q218" s="26">
        <f t="shared" si="11"/>
        <v>0.38949999999999996</v>
      </c>
      <c r="T218" s="1"/>
    </row>
    <row r="219" spans="1:20" s="2" customFormat="1" ht="24.95" customHeight="1" x14ac:dyDescent="0.2">
      <c r="A219" s="496"/>
      <c r="B219" s="496"/>
      <c r="C219" s="498"/>
      <c r="D219" s="496"/>
      <c r="E219" s="498"/>
      <c r="F219" s="58" t="s">
        <v>272</v>
      </c>
      <c r="G219" s="400"/>
      <c r="H219" s="59">
        <v>0.34549999999999997</v>
      </c>
      <c r="I219" s="418">
        <v>0.34499999999999997</v>
      </c>
      <c r="J219" s="61">
        <v>0.34449999999999997</v>
      </c>
      <c r="K219" s="59">
        <v>4.4999999999999998E-2</v>
      </c>
      <c r="L219" s="418">
        <v>4.4999999999999998E-2</v>
      </c>
      <c r="M219" s="61">
        <v>4.4999999999999998E-2</v>
      </c>
      <c r="N219" s="19"/>
      <c r="O219" s="59">
        <f t="shared" si="9"/>
        <v>0.39049999999999996</v>
      </c>
      <c r="P219" s="60">
        <f t="shared" si="10"/>
        <v>0.38999999999999996</v>
      </c>
      <c r="Q219" s="61">
        <f t="shared" si="11"/>
        <v>0.38949999999999996</v>
      </c>
      <c r="T219" s="1"/>
    </row>
    <row r="220" spans="1:20" s="2" customFormat="1" ht="24.95" customHeight="1" x14ac:dyDescent="0.2">
      <c r="A220" s="496"/>
      <c r="B220" s="496"/>
      <c r="C220" s="498"/>
      <c r="D220" s="496"/>
      <c r="E220" s="498"/>
      <c r="F220" s="23" t="s">
        <v>273</v>
      </c>
      <c r="G220" s="400"/>
      <c r="H220" s="24">
        <v>0.34050000000000002</v>
      </c>
      <c r="I220" s="577">
        <v>0.34</v>
      </c>
      <c r="J220" s="26">
        <v>0.33950000000000002</v>
      </c>
      <c r="K220" s="24">
        <v>0.04</v>
      </c>
      <c r="L220" s="577">
        <v>0.04</v>
      </c>
      <c r="M220" s="26">
        <v>0.04</v>
      </c>
      <c r="N220" s="19"/>
      <c r="O220" s="24">
        <f t="shared" si="9"/>
        <v>0.3805</v>
      </c>
      <c r="P220" s="25">
        <f t="shared" si="10"/>
        <v>0.38</v>
      </c>
      <c r="Q220" s="26">
        <f t="shared" si="11"/>
        <v>0.3795</v>
      </c>
      <c r="T220" s="1"/>
    </row>
    <row r="221" spans="1:20" s="2" customFormat="1" ht="24.95" customHeight="1" x14ac:dyDescent="0.2">
      <c r="A221" s="496"/>
      <c r="B221" s="496"/>
      <c r="C221" s="498"/>
      <c r="D221" s="496"/>
      <c r="E221" s="405" t="s">
        <v>248</v>
      </c>
      <c r="F221" s="58" t="s">
        <v>449</v>
      </c>
      <c r="G221" s="400"/>
      <c r="H221" s="59">
        <v>0.34549999999999997</v>
      </c>
      <c r="I221" s="418">
        <v>0.34499999999999997</v>
      </c>
      <c r="J221" s="61">
        <v>0.34449999999999997</v>
      </c>
      <c r="K221" s="59">
        <v>0.04</v>
      </c>
      <c r="L221" s="418">
        <v>0.04</v>
      </c>
      <c r="M221" s="61">
        <v>0.04</v>
      </c>
      <c r="N221" s="19"/>
      <c r="O221" s="59">
        <f t="shared" si="9"/>
        <v>0.38549999999999995</v>
      </c>
      <c r="P221" s="60">
        <f t="shared" si="10"/>
        <v>0.38499999999999995</v>
      </c>
      <c r="Q221" s="61">
        <f t="shared" si="11"/>
        <v>0.38449999999999995</v>
      </c>
      <c r="T221" s="1"/>
    </row>
    <row r="222" spans="1:20" s="2" customFormat="1" ht="24.95" customHeight="1" x14ac:dyDescent="0.2">
      <c r="A222" s="496"/>
      <c r="B222" s="496"/>
      <c r="C222" s="498"/>
      <c r="D222" s="496"/>
      <c r="E222" s="405" t="s">
        <v>274</v>
      </c>
      <c r="F222" s="23" t="s">
        <v>273</v>
      </c>
      <c r="G222" s="400"/>
      <c r="H222" s="24">
        <v>0.34050000000000002</v>
      </c>
      <c r="I222" s="577">
        <v>0.34</v>
      </c>
      <c r="J222" s="26">
        <v>0.33950000000000002</v>
      </c>
      <c r="K222" s="24">
        <v>0.04</v>
      </c>
      <c r="L222" s="577">
        <v>0.04</v>
      </c>
      <c r="M222" s="26">
        <v>0.04</v>
      </c>
      <c r="N222" s="19"/>
      <c r="O222" s="24">
        <f t="shared" si="9"/>
        <v>0.3805</v>
      </c>
      <c r="P222" s="25">
        <f t="shared" si="10"/>
        <v>0.38</v>
      </c>
      <c r="Q222" s="26">
        <f t="shared" si="11"/>
        <v>0.3795</v>
      </c>
      <c r="T222" s="1"/>
    </row>
    <row r="223" spans="1:20" s="2" customFormat="1" ht="24.95" customHeight="1" x14ac:dyDescent="0.2">
      <c r="A223" s="496"/>
      <c r="B223" s="496"/>
      <c r="C223" s="498"/>
      <c r="D223" s="496"/>
      <c r="E223" s="496" t="s">
        <v>275</v>
      </c>
      <c r="F223" s="58" t="s">
        <v>276</v>
      </c>
      <c r="G223" s="400"/>
      <c r="H223" s="59">
        <v>0.33050000000000002</v>
      </c>
      <c r="I223" s="418">
        <v>0.33</v>
      </c>
      <c r="J223" s="61">
        <v>0.32950000000000002</v>
      </c>
      <c r="K223" s="59">
        <v>0.04</v>
      </c>
      <c r="L223" s="418">
        <v>0.04</v>
      </c>
      <c r="M223" s="61">
        <v>0.04</v>
      </c>
      <c r="N223" s="19"/>
      <c r="O223" s="59">
        <f t="shared" si="9"/>
        <v>0.3705</v>
      </c>
      <c r="P223" s="60">
        <f t="shared" si="10"/>
        <v>0.37</v>
      </c>
      <c r="Q223" s="61">
        <f t="shared" si="11"/>
        <v>0.3695</v>
      </c>
      <c r="T223" s="1"/>
    </row>
    <row r="224" spans="1:20" s="2" customFormat="1" ht="24.95" customHeight="1" x14ac:dyDescent="0.2">
      <c r="A224" s="496"/>
      <c r="B224" s="496"/>
      <c r="C224" s="498"/>
      <c r="D224" s="496"/>
      <c r="E224" s="496"/>
      <c r="F224" s="23" t="s">
        <v>277</v>
      </c>
      <c r="G224" s="400"/>
      <c r="H224" s="24">
        <v>0.32050000000000001</v>
      </c>
      <c r="I224" s="577">
        <v>0.32</v>
      </c>
      <c r="J224" s="26">
        <v>0.31950000000000001</v>
      </c>
      <c r="K224" s="24">
        <v>0.03</v>
      </c>
      <c r="L224" s="577">
        <v>0.03</v>
      </c>
      <c r="M224" s="26">
        <v>0.03</v>
      </c>
      <c r="N224" s="19"/>
      <c r="O224" s="24">
        <f t="shared" si="9"/>
        <v>0.35050000000000003</v>
      </c>
      <c r="P224" s="25">
        <f t="shared" si="10"/>
        <v>0.35</v>
      </c>
      <c r="Q224" s="26">
        <f t="shared" si="11"/>
        <v>0.34950000000000003</v>
      </c>
      <c r="T224" s="1"/>
    </row>
    <row r="225" spans="1:20" s="2" customFormat="1" ht="24.95" customHeight="1" x14ac:dyDescent="0.2">
      <c r="A225" s="496"/>
      <c r="B225" s="496"/>
      <c r="C225" s="498"/>
      <c r="D225" s="496"/>
      <c r="E225" s="496" t="s">
        <v>278</v>
      </c>
      <c r="F225" s="58" t="s">
        <v>448</v>
      </c>
      <c r="G225" s="400"/>
      <c r="H225" s="59">
        <v>0.35049999999999998</v>
      </c>
      <c r="I225" s="418">
        <v>0.35</v>
      </c>
      <c r="J225" s="61">
        <v>0.34949999999999998</v>
      </c>
      <c r="K225" s="59">
        <v>0.03</v>
      </c>
      <c r="L225" s="418">
        <v>0.03</v>
      </c>
      <c r="M225" s="61">
        <v>0.03</v>
      </c>
      <c r="N225" s="19"/>
      <c r="O225" s="59">
        <f t="shared" si="9"/>
        <v>0.38049999999999995</v>
      </c>
      <c r="P225" s="60">
        <f t="shared" si="10"/>
        <v>0.38</v>
      </c>
      <c r="Q225" s="61">
        <f t="shared" si="11"/>
        <v>0.37949999999999995</v>
      </c>
      <c r="T225" s="1"/>
    </row>
    <row r="226" spans="1:20" s="2" customFormat="1" ht="24.95" customHeight="1" x14ac:dyDescent="0.2">
      <c r="A226" s="496"/>
      <c r="B226" s="496"/>
      <c r="C226" s="498"/>
      <c r="D226" s="496"/>
      <c r="E226" s="496"/>
      <c r="F226" s="23" t="s">
        <v>272</v>
      </c>
      <c r="G226" s="400"/>
      <c r="H226" s="24">
        <v>0.34549999999999997</v>
      </c>
      <c r="I226" s="577">
        <v>0.34499999999999997</v>
      </c>
      <c r="J226" s="26">
        <v>0.34449999999999997</v>
      </c>
      <c r="K226" s="24">
        <v>4.4999999999999998E-2</v>
      </c>
      <c r="L226" s="577">
        <v>4.4999999999999998E-2</v>
      </c>
      <c r="M226" s="26">
        <v>4.4999999999999998E-2</v>
      </c>
      <c r="N226" s="19"/>
      <c r="O226" s="24">
        <f t="shared" si="9"/>
        <v>0.39049999999999996</v>
      </c>
      <c r="P226" s="25">
        <f t="shared" si="10"/>
        <v>0.38999999999999996</v>
      </c>
      <c r="Q226" s="26">
        <f t="shared" si="11"/>
        <v>0.38949999999999996</v>
      </c>
      <c r="T226" s="1"/>
    </row>
    <row r="227" spans="1:20" s="2" customFormat="1" ht="24.95" customHeight="1" thickBot="1" x14ac:dyDescent="0.25">
      <c r="A227" s="447"/>
      <c r="B227" s="447"/>
      <c r="C227" s="499"/>
      <c r="D227" s="447"/>
      <c r="E227" s="447"/>
      <c r="F227" s="58" t="s">
        <v>279</v>
      </c>
      <c r="G227" s="400"/>
      <c r="H227" s="59">
        <v>0.34050000000000002</v>
      </c>
      <c r="I227" s="418">
        <v>0.34</v>
      </c>
      <c r="J227" s="61">
        <v>0.33950000000000002</v>
      </c>
      <c r="K227" s="59">
        <v>0.04</v>
      </c>
      <c r="L227" s="418">
        <v>0.04</v>
      </c>
      <c r="M227" s="61">
        <v>0.04</v>
      </c>
      <c r="N227" s="19"/>
      <c r="O227" s="59">
        <f t="shared" si="9"/>
        <v>0.3805</v>
      </c>
      <c r="P227" s="60">
        <f t="shared" si="10"/>
        <v>0.38</v>
      </c>
      <c r="Q227" s="61">
        <f t="shared" si="11"/>
        <v>0.3795</v>
      </c>
      <c r="T227" s="1"/>
    </row>
    <row r="228" spans="1:20" s="2" customFormat="1" ht="24" customHeight="1" thickTop="1" x14ac:dyDescent="0.2">
      <c r="A228" s="422">
        <v>1132</v>
      </c>
      <c r="B228" s="491" t="s">
        <v>280</v>
      </c>
      <c r="C228" s="493" t="s">
        <v>281</v>
      </c>
      <c r="D228" s="422" t="s">
        <v>199</v>
      </c>
      <c r="E228" s="491" t="s">
        <v>85</v>
      </c>
      <c r="F228" s="184" t="s">
        <v>282</v>
      </c>
      <c r="G228" s="400"/>
      <c r="H228" s="82">
        <v>0.3</v>
      </c>
      <c r="I228" s="117">
        <v>0.28000000000000003</v>
      </c>
      <c r="J228" s="84">
        <v>0.27</v>
      </c>
      <c r="K228" s="82">
        <v>2.1000000000000001E-2</v>
      </c>
      <c r="L228" s="117">
        <v>2.1000000000000001E-2</v>
      </c>
      <c r="M228" s="84">
        <v>2.1000000000000001E-2</v>
      </c>
      <c r="N228" s="177"/>
      <c r="O228" s="82">
        <f t="shared" si="9"/>
        <v>0.32100000000000001</v>
      </c>
      <c r="P228" s="83">
        <f t="shared" si="10"/>
        <v>0.30100000000000005</v>
      </c>
      <c r="Q228" s="84">
        <f t="shared" si="11"/>
        <v>0.29100000000000004</v>
      </c>
      <c r="T228" s="1"/>
    </row>
    <row r="229" spans="1:20" s="2" customFormat="1" ht="24" customHeight="1" x14ac:dyDescent="0.2">
      <c r="A229" s="442"/>
      <c r="B229" s="501"/>
      <c r="C229" s="495"/>
      <c r="D229" s="442"/>
      <c r="E229" s="501"/>
      <c r="F229" s="91" t="s">
        <v>283</v>
      </c>
      <c r="G229" s="400"/>
      <c r="H229" s="88">
        <v>0.3</v>
      </c>
      <c r="I229" s="120">
        <v>0.28000000000000003</v>
      </c>
      <c r="J229" s="90">
        <v>0.27</v>
      </c>
      <c r="K229" s="88">
        <v>7.0000000000000001E-3</v>
      </c>
      <c r="L229" s="120">
        <v>7.0000000000000001E-3</v>
      </c>
      <c r="M229" s="90">
        <v>7.0000000000000001E-3</v>
      </c>
      <c r="N229" s="177"/>
      <c r="O229" s="88">
        <f t="shared" si="9"/>
        <v>0.307</v>
      </c>
      <c r="P229" s="89">
        <f t="shared" si="10"/>
        <v>0.28700000000000003</v>
      </c>
      <c r="Q229" s="90">
        <f t="shared" si="11"/>
        <v>0.27700000000000002</v>
      </c>
      <c r="T229" s="1"/>
    </row>
    <row r="230" spans="1:20" s="2" customFormat="1" ht="24" customHeight="1" thickBot="1" x14ac:dyDescent="0.25">
      <c r="A230" s="423"/>
      <c r="B230" s="492"/>
      <c r="C230" s="494"/>
      <c r="D230" s="423"/>
      <c r="E230" s="492"/>
      <c r="F230" s="99" t="s">
        <v>284</v>
      </c>
      <c r="G230" s="400"/>
      <c r="H230" s="100">
        <v>0.3</v>
      </c>
      <c r="I230" s="125">
        <v>0.28000000000000003</v>
      </c>
      <c r="J230" s="102">
        <v>0.27</v>
      </c>
      <c r="K230" s="100">
        <v>6.0000000000000001E-3</v>
      </c>
      <c r="L230" s="125">
        <v>6.0000000000000001E-3</v>
      </c>
      <c r="M230" s="102">
        <v>6.0000000000000001E-3</v>
      </c>
      <c r="N230" s="177"/>
      <c r="O230" s="100">
        <f t="shared" si="9"/>
        <v>0.30599999999999999</v>
      </c>
      <c r="P230" s="101">
        <f t="shared" si="10"/>
        <v>0.28600000000000003</v>
      </c>
      <c r="Q230" s="102">
        <f t="shared" si="11"/>
        <v>0.27600000000000002</v>
      </c>
      <c r="T230" s="1"/>
    </row>
    <row r="231" spans="1:20" s="2" customFormat="1" ht="37.5" thickTop="1" thickBot="1" x14ac:dyDescent="0.25">
      <c r="A231" s="400">
        <v>1173</v>
      </c>
      <c r="B231" s="400" t="s">
        <v>285</v>
      </c>
      <c r="C231" s="402" t="s">
        <v>286</v>
      </c>
      <c r="D231" s="400" t="s">
        <v>252</v>
      </c>
      <c r="E231" s="400" t="s">
        <v>253</v>
      </c>
      <c r="F231" s="639" t="s">
        <v>287</v>
      </c>
      <c r="G231" s="400"/>
      <c r="H231" s="180">
        <v>0.245</v>
      </c>
      <c r="I231" s="181">
        <v>0.24</v>
      </c>
      <c r="J231" s="182">
        <v>0.23499999999999999</v>
      </c>
      <c r="K231" s="180">
        <v>2.4E-2</v>
      </c>
      <c r="L231" s="181">
        <v>2.4E-2</v>
      </c>
      <c r="M231" s="182">
        <v>2.4E-2</v>
      </c>
      <c r="N231" s="177"/>
      <c r="O231" s="180">
        <f t="shared" si="9"/>
        <v>0.26900000000000002</v>
      </c>
      <c r="P231" s="183">
        <f t="shared" si="10"/>
        <v>0.26400000000000001</v>
      </c>
      <c r="Q231" s="182">
        <f t="shared" si="11"/>
        <v>0.25900000000000001</v>
      </c>
      <c r="T231" s="1"/>
    </row>
    <row r="232" spans="1:20" s="2" customFormat="1" ht="24.95" customHeight="1" thickTop="1" x14ac:dyDescent="0.2">
      <c r="A232" s="422">
        <v>1206</v>
      </c>
      <c r="B232" s="491" t="s">
        <v>288</v>
      </c>
      <c r="C232" s="424" t="s">
        <v>289</v>
      </c>
      <c r="D232" s="422" t="s">
        <v>199</v>
      </c>
      <c r="E232" s="422" t="s">
        <v>85</v>
      </c>
      <c r="F232" s="312" t="s">
        <v>290</v>
      </c>
      <c r="G232" s="400"/>
      <c r="H232" s="82">
        <v>0.31</v>
      </c>
      <c r="I232" s="117">
        <v>0.30499999999999999</v>
      </c>
      <c r="J232" s="84">
        <v>0.3</v>
      </c>
      <c r="K232" s="118">
        <v>0.03</v>
      </c>
      <c r="L232" s="119">
        <v>2.75E-2</v>
      </c>
      <c r="M232" s="223">
        <v>2.5000000000000001E-2</v>
      </c>
      <c r="N232" s="177"/>
      <c r="O232" s="82">
        <f t="shared" si="9"/>
        <v>0.33999999999999997</v>
      </c>
      <c r="P232" s="83">
        <f t="shared" si="10"/>
        <v>0.33250000000000002</v>
      </c>
      <c r="Q232" s="84">
        <f t="shared" si="11"/>
        <v>0.32500000000000001</v>
      </c>
      <c r="T232" s="1"/>
    </row>
    <row r="233" spans="1:20" s="2" customFormat="1" ht="24.95" customHeight="1" x14ac:dyDescent="0.2">
      <c r="A233" s="442"/>
      <c r="B233" s="443"/>
      <c r="C233" s="490"/>
      <c r="D233" s="442"/>
      <c r="E233" s="443"/>
      <c r="F233" s="224" t="s">
        <v>291</v>
      </c>
      <c r="G233" s="400"/>
      <c r="H233" s="218">
        <v>0.31</v>
      </c>
      <c r="I233" s="219">
        <v>0.30499999999999999</v>
      </c>
      <c r="J233" s="220">
        <v>0.3</v>
      </c>
      <c r="K233" s="121">
        <v>3.5000000000000003E-2</v>
      </c>
      <c r="L233" s="122">
        <v>3.2500000000000001E-2</v>
      </c>
      <c r="M233" s="226">
        <v>0.03</v>
      </c>
      <c r="N233" s="177"/>
      <c r="O233" s="218">
        <f t="shared" si="9"/>
        <v>0.34499999999999997</v>
      </c>
      <c r="P233" s="221">
        <f t="shared" si="10"/>
        <v>0.33750000000000002</v>
      </c>
      <c r="Q233" s="220">
        <f t="shared" si="11"/>
        <v>0.32999999999999996</v>
      </c>
      <c r="T233" s="1"/>
    </row>
    <row r="234" spans="1:20" s="2" customFormat="1" ht="24.95" customHeight="1" x14ac:dyDescent="0.2">
      <c r="A234" s="442"/>
      <c r="B234" s="501"/>
      <c r="C234" s="490"/>
      <c r="D234" s="442"/>
      <c r="E234" s="386" t="s">
        <v>414</v>
      </c>
      <c r="F234" s="91" t="s">
        <v>292</v>
      </c>
      <c r="G234" s="400"/>
      <c r="H234" s="88"/>
      <c r="I234" s="120"/>
      <c r="J234" s="90">
        <v>0.18</v>
      </c>
      <c r="K234" s="121"/>
      <c r="L234" s="122"/>
      <c r="M234" s="226"/>
      <c r="N234" s="177"/>
      <c r="O234" s="88"/>
      <c r="P234" s="89"/>
      <c r="Q234" s="90">
        <f t="shared" si="11"/>
        <v>0.18</v>
      </c>
      <c r="T234" s="1"/>
    </row>
    <row r="235" spans="1:20" s="2" customFormat="1" ht="24.95" customHeight="1" x14ac:dyDescent="0.2">
      <c r="A235" s="442"/>
      <c r="B235" s="501"/>
      <c r="C235" s="490"/>
      <c r="D235" s="442"/>
      <c r="E235" s="386" t="s">
        <v>415</v>
      </c>
      <c r="F235" s="91" t="s">
        <v>293</v>
      </c>
      <c r="G235" s="400"/>
      <c r="H235" s="88"/>
      <c r="I235" s="120"/>
      <c r="J235" s="90">
        <v>0.16</v>
      </c>
      <c r="K235" s="121"/>
      <c r="L235" s="122"/>
      <c r="M235" s="226">
        <v>0.02</v>
      </c>
      <c r="N235" s="177"/>
      <c r="O235" s="88"/>
      <c r="P235" s="89"/>
      <c r="Q235" s="90">
        <f t="shared" si="11"/>
        <v>0.18</v>
      </c>
      <c r="T235" s="1"/>
    </row>
    <row r="236" spans="1:20" s="2" customFormat="1" ht="24.95" customHeight="1" x14ac:dyDescent="0.2">
      <c r="A236" s="442"/>
      <c r="B236" s="444"/>
      <c r="C236" s="490"/>
      <c r="D236" s="442"/>
      <c r="E236" s="390" t="s">
        <v>452</v>
      </c>
      <c r="F236" s="92" t="s">
        <v>453</v>
      </c>
      <c r="G236" s="400"/>
      <c r="H236" s="96">
        <v>0.315</v>
      </c>
      <c r="I236" s="124">
        <v>0.31</v>
      </c>
      <c r="J236" s="98">
        <v>0.30499999999999999</v>
      </c>
      <c r="K236" s="331">
        <v>3.5000000000000003E-2</v>
      </c>
      <c r="L236" s="332">
        <v>3.2500000000000001E-2</v>
      </c>
      <c r="M236" s="333">
        <v>0.03</v>
      </c>
      <c r="N236" s="177"/>
      <c r="O236" s="96">
        <f t="shared" si="9"/>
        <v>0.35</v>
      </c>
      <c r="P236" s="97">
        <f t="shared" si="10"/>
        <v>0.34250000000000003</v>
      </c>
      <c r="Q236" s="98">
        <f t="shared" si="11"/>
        <v>0.33499999999999996</v>
      </c>
      <c r="T236" s="1"/>
    </row>
    <row r="237" spans="1:20" s="2" customFormat="1" ht="24.95" customHeight="1" thickBot="1" x14ac:dyDescent="0.25">
      <c r="A237" s="423"/>
      <c r="B237" s="492"/>
      <c r="C237" s="425"/>
      <c r="D237" s="423"/>
      <c r="E237" s="387" t="s">
        <v>294</v>
      </c>
      <c r="F237" s="99" t="s">
        <v>295</v>
      </c>
      <c r="G237" s="400"/>
      <c r="H237" s="100"/>
      <c r="I237" s="125"/>
      <c r="J237" s="102">
        <v>0.23</v>
      </c>
      <c r="K237" s="126"/>
      <c r="L237" s="127"/>
      <c r="M237" s="265"/>
      <c r="N237" s="177"/>
      <c r="O237" s="100"/>
      <c r="P237" s="101"/>
      <c r="Q237" s="102">
        <f t="shared" si="11"/>
        <v>0.23</v>
      </c>
      <c r="T237" s="1"/>
    </row>
    <row r="238" spans="1:20" s="2" customFormat="1" ht="24.95" customHeight="1" thickTop="1" x14ac:dyDescent="0.2">
      <c r="A238" s="474">
        <v>1231</v>
      </c>
      <c r="B238" s="446" t="s">
        <v>296</v>
      </c>
      <c r="C238" s="497" t="s">
        <v>297</v>
      </c>
      <c r="D238" s="474" t="s">
        <v>199</v>
      </c>
      <c r="E238" s="497" t="s">
        <v>85</v>
      </c>
      <c r="F238" s="58">
        <v>10000</v>
      </c>
      <c r="G238" s="74"/>
      <c r="H238" s="59">
        <v>0.34</v>
      </c>
      <c r="I238" s="418">
        <v>0.33</v>
      </c>
      <c r="J238" s="61">
        <v>0.32</v>
      </c>
      <c r="K238" s="59">
        <v>0.03</v>
      </c>
      <c r="L238" s="418">
        <v>0.03</v>
      </c>
      <c r="M238" s="61">
        <v>0.03</v>
      </c>
      <c r="N238" s="19"/>
      <c r="O238" s="59">
        <f t="shared" si="9"/>
        <v>0.37</v>
      </c>
      <c r="P238" s="60">
        <f t="shared" si="10"/>
        <v>0.36</v>
      </c>
      <c r="Q238" s="61">
        <f t="shared" si="11"/>
        <v>0.35</v>
      </c>
      <c r="T238" s="1"/>
    </row>
    <row r="239" spans="1:20" s="2" customFormat="1" ht="24.95" customHeight="1" x14ac:dyDescent="0.2">
      <c r="A239" s="445"/>
      <c r="B239" s="496"/>
      <c r="C239" s="498"/>
      <c r="D239" s="445"/>
      <c r="E239" s="498"/>
      <c r="F239" s="23" t="s">
        <v>298</v>
      </c>
      <c r="G239" s="400"/>
      <c r="H239" s="24">
        <v>0.34</v>
      </c>
      <c r="I239" s="577">
        <v>0.33</v>
      </c>
      <c r="J239" s="26">
        <v>0.32</v>
      </c>
      <c r="K239" s="24">
        <v>2.5000000000000001E-2</v>
      </c>
      <c r="L239" s="577">
        <v>2.5000000000000001E-2</v>
      </c>
      <c r="M239" s="26">
        <v>2.5000000000000001E-2</v>
      </c>
      <c r="N239" s="19"/>
      <c r="O239" s="24">
        <f t="shared" si="9"/>
        <v>0.36500000000000005</v>
      </c>
      <c r="P239" s="25">
        <f t="shared" si="10"/>
        <v>0.35500000000000004</v>
      </c>
      <c r="Q239" s="26">
        <f t="shared" si="11"/>
        <v>0.34500000000000003</v>
      </c>
      <c r="T239" s="1"/>
    </row>
    <row r="240" spans="1:20" s="2" customFormat="1" ht="24.95" customHeight="1" x14ac:dyDescent="0.2">
      <c r="A240" s="445"/>
      <c r="B240" s="496"/>
      <c r="C240" s="498"/>
      <c r="D240" s="445"/>
      <c r="E240" s="498"/>
      <c r="F240" s="23" t="s">
        <v>299</v>
      </c>
      <c r="G240" s="400"/>
      <c r="H240" s="24">
        <v>0.34</v>
      </c>
      <c r="I240" s="577">
        <v>0.33</v>
      </c>
      <c r="J240" s="26">
        <v>0.32</v>
      </c>
      <c r="K240" s="24">
        <v>2.2499999999999999E-2</v>
      </c>
      <c r="L240" s="577">
        <v>2.2499999999999999E-2</v>
      </c>
      <c r="M240" s="26">
        <v>2.2499999999999999E-2</v>
      </c>
      <c r="N240" s="19"/>
      <c r="O240" s="24">
        <f t="shared" si="9"/>
        <v>0.36250000000000004</v>
      </c>
      <c r="P240" s="25">
        <f t="shared" si="10"/>
        <v>0.35250000000000004</v>
      </c>
      <c r="Q240" s="26">
        <f t="shared" si="11"/>
        <v>0.34250000000000003</v>
      </c>
      <c r="T240" s="1"/>
    </row>
    <row r="241" spans="1:20" s="2" customFormat="1" ht="24.95" customHeight="1" x14ac:dyDescent="0.2">
      <c r="A241" s="445"/>
      <c r="B241" s="496"/>
      <c r="C241" s="498"/>
      <c r="D241" s="445"/>
      <c r="E241" s="498"/>
      <c r="F241" s="58" t="s">
        <v>182</v>
      </c>
      <c r="G241" s="400"/>
      <c r="H241" s="59">
        <v>0.34</v>
      </c>
      <c r="I241" s="418">
        <v>0.33</v>
      </c>
      <c r="J241" s="61">
        <v>0.32</v>
      </c>
      <c r="K241" s="59">
        <v>0.02</v>
      </c>
      <c r="L241" s="418">
        <v>0.02</v>
      </c>
      <c r="M241" s="61">
        <v>0.02</v>
      </c>
      <c r="N241" s="19"/>
      <c r="O241" s="59">
        <f t="shared" si="9"/>
        <v>0.36000000000000004</v>
      </c>
      <c r="P241" s="60">
        <f t="shared" si="10"/>
        <v>0.35000000000000003</v>
      </c>
      <c r="Q241" s="61">
        <f t="shared" si="11"/>
        <v>0.34</v>
      </c>
      <c r="T241" s="1"/>
    </row>
    <row r="242" spans="1:20" s="2" customFormat="1" ht="24.95" customHeight="1" thickBot="1" x14ac:dyDescent="0.25">
      <c r="A242" s="445"/>
      <c r="B242" s="447"/>
      <c r="C242" s="499"/>
      <c r="D242" s="445"/>
      <c r="E242" s="499"/>
      <c r="F242" s="23" t="s">
        <v>300</v>
      </c>
      <c r="G242" s="400"/>
      <c r="H242" s="24">
        <v>0.34</v>
      </c>
      <c r="I242" s="577">
        <v>0.33</v>
      </c>
      <c r="J242" s="26">
        <v>0.32</v>
      </c>
      <c r="K242" s="24">
        <v>1.4999999999999999E-2</v>
      </c>
      <c r="L242" s="577">
        <v>1.4999999999999999E-2</v>
      </c>
      <c r="M242" s="26">
        <v>1.4999999999999999E-2</v>
      </c>
      <c r="N242" s="19"/>
      <c r="O242" s="24">
        <f t="shared" si="9"/>
        <v>0.35500000000000004</v>
      </c>
      <c r="P242" s="25">
        <f t="shared" si="10"/>
        <v>0.34500000000000003</v>
      </c>
      <c r="Q242" s="26">
        <f t="shared" si="11"/>
        <v>0.33500000000000002</v>
      </c>
      <c r="T242" s="1"/>
    </row>
    <row r="243" spans="1:20" s="2" customFormat="1" ht="24.95" customHeight="1" thickTop="1" x14ac:dyDescent="0.2">
      <c r="A243" s="491">
        <v>1245</v>
      </c>
      <c r="B243" s="493" t="s">
        <v>301</v>
      </c>
      <c r="C243" s="493" t="s">
        <v>302</v>
      </c>
      <c r="D243" s="491" t="s">
        <v>199</v>
      </c>
      <c r="E243" s="395" t="s">
        <v>303</v>
      </c>
      <c r="F243" s="184" t="s">
        <v>304</v>
      </c>
      <c r="G243" s="400"/>
      <c r="H243" s="82"/>
      <c r="I243" s="117">
        <v>0.33500000000000002</v>
      </c>
      <c r="J243" s="84">
        <v>0.33</v>
      </c>
      <c r="K243" s="82"/>
      <c r="L243" s="117">
        <v>0.04</v>
      </c>
      <c r="M243" s="84">
        <v>0.04</v>
      </c>
      <c r="N243" s="177"/>
      <c r="O243" s="82"/>
      <c r="P243" s="83">
        <f t="shared" si="10"/>
        <v>0.375</v>
      </c>
      <c r="Q243" s="84">
        <f t="shared" si="11"/>
        <v>0.37</v>
      </c>
      <c r="T243" s="1"/>
    </row>
    <row r="244" spans="1:20" s="2" customFormat="1" ht="24.95" customHeight="1" x14ac:dyDescent="0.2">
      <c r="A244" s="501"/>
      <c r="B244" s="495"/>
      <c r="C244" s="495"/>
      <c r="D244" s="501"/>
      <c r="E244" s="503" t="s">
        <v>305</v>
      </c>
      <c r="F244" s="640" t="s">
        <v>306</v>
      </c>
      <c r="G244" s="400"/>
      <c r="H244" s="88"/>
      <c r="I244" s="120">
        <v>0.34</v>
      </c>
      <c r="J244" s="90">
        <v>0.33500000000000002</v>
      </c>
      <c r="K244" s="88"/>
      <c r="L244" s="120">
        <v>0.04</v>
      </c>
      <c r="M244" s="90">
        <v>0.04</v>
      </c>
      <c r="N244" s="177"/>
      <c r="O244" s="88"/>
      <c r="P244" s="89">
        <f t="shared" si="10"/>
        <v>0.38</v>
      </c>
      <c r="Q244" s="90">
        <f t="shared" si="11"/>
        <v>0.375</v>
      </c>
      <c r="T244" s="1"/>
    </row>
    <row r="245" spans="1:20" s="2" customFormat="1" ht="24.95" customHeight="1" x14ac:dyDescent="0.2">
      <c r="A245" s="444"/>
      <c r="B245" s="503"/>
      <c r="C245" s="503"/>
      <c r="D245" s="444"/>
      <c r="E245" s="502"/>
      <c r="F245" s="641" t="s">
        <v>306</v>
      </c>
      <c r="G245" s="400"/>
      <c r="H245" s="96"/>
      <c r="I245" s="124">
        <v>0.34499999999999997</v>
      </c>
      <c r="J245" s="98">
        <v>0.34</v>
      </c>
      <c r="K245" s="96"/>
      <c r="L245" s="124">
        <v>0.04</v>
      </c>
      <c r="M245" s="98">
        <v>0.04</v>
      </c>
      <c r="N245" s="177"/>
      <c r="O245" s="96"/>
      <c r="P245" s="97">
        <f t="shared" si="10"/>
        <v>0.38499999999999995</v>
      </c>
      <c r="Q245" s="98">
        <f t="shared" si="11"/>
        <v>0.38</v>
      </c>
      <c r="T245" s="1"/>
    </row>
    <row r="246" spans="1:20" s="2" customFormat="1" ht="24.95" customHeight="1" x14ac:dyDescent="0.2">
      <c r="A246" s="444"/>
      <c r="B246" s="503"/>
      <c r="C246" s="503"/>
      <c r="D246" s="444"/>
      <c r="E246" s="396" t="s">
        <v>416</v>
      </c>
      <c r="F246" s="641" t="s">
        <v>307</v>
      </c>
      <c r="G246" s="400"/>
      <c r="H246" s="96"/>
      <c r="I246" s="124">
        <v>0.28000000000000003</v>
      </c>
      <c r="J246" s="98">
        <v>0.26</v>
      </c>
      <c r="K246" s="96"/>
      <c r="L246" s="124">
        <v>0.04</v>
      </c>
      <c r="M246" s="98">
        <v>0.04</v>
      </c>
      <c r="N246" s="177"/>
      <c r="O246" s="96"/>
      <c r="P246" s="97">
        <f t="shared" si="10"/>
        <v>0.32</v>
      </c>
      <c r="Q246" s="98">
        <f t="shared" si="11"/>
        <v>0.3</v>
      </c>
      <c r="T246" s="1"/>
    </row>
    <row r="247" spans="1:20" s="2" customFormat="1" ht="34.5" customHeight="1" thickBot="1" x14ac:dyDescent="0.25">
      <c r="A247" s="492"/>
      <c r="B247" s="494"/>
      <c r="C247" s="494"/>
      <c r="D247" s="492"/>
      <c r="E247" s="397" t="s">
        <v>423</v>
      </c>
      <c r="F247" s="642" t="s">
        <v>307</v>
      </c>
      <c r="G247" s="400"/>
      <c r="H247" s="100"/>
      <c r="I247" s="125">
        <v>0.26</v>
      </c>
      <c r="J247" s="102">
        <v>0.26</v>
      </c>
      <c r="K247" s="100"/>
      <c r="L247" s="125">
        <v>0.03</v>
      </c>
      <c r="M247" s="102">
        <v>0.03</v>
      </c>
      <c r="N247" s="177"/>
      <c r="O247" s="100"/>
      <c r="P247" s="101">
        <f t="shared" si="10"/>
        <v>0.29000000000000004</v>
      </c>
      <c r="Q247" s="102">
        <f t="shared" si="11"/>
        <v>0.29000000000000004</v>
      </c>
      <c r="T247" s="1"/>
    </row>
    <row r="248" spans="1:20" s="2" customFormat="1" ht="37.5" thickTop="1" thickBot="1" x14ac:dyDescent="0.25">
      <c r="A248" s="400">
        <v>1256</v>
      </c>
      <c r="B248" s="400" t="s">
        <v>308</v>
      </c>
      <c r="C248" s="402" t="s">
        <v>309</v>
      </c>
      <c r="D248" s="400" t="s">
        <v>199</v>
      </c>
      <c r="E248" s="400" t="s">
        <v>85</v>
      </c>
      <c r="F248" s="87" t="s">
        <v>420</v>
      </c>
      <c r="G248" s="400"/>
      <c r="H248" s="180">
        <v>0.24</v>
      </c>
      <c r="I248" s="181">
        <v>0.23</v>
      </c>
      <c r="J248" s="182">
        <v>0.22500000000000001</v>
      </c>
      <c r="K248" s="180">
        <v>2.5000000000000001E-2</v>
      </c>
      <c r="L248" s="181">
        <v>2.5000000000000001E-2</v>
      </c>
      <c r="M248" s="182">
        <v>2.5000000000000001E-2</v>
      </c>
      <c r="N248" s="177"/>
      <c r="O248" s="180">
        <f t="shared" si="9"/>
        <v>0.26500000000000001</v>
      </c>
      <c r="P248" s="183">
        <f t="shared" si="10"/>
        <v>0.255</v>
      </c>
      <c r="Q248" s="182">
        <f t="shared" si="11"/>
        <v>0.25</v>
      </c>
      <c r="T248" s="1"/>
    </row>
    <row r="249" spans="1:20" s="2" customFormat="1" ht="28.5" customHeight="1" thickTop="1" x14ac:dyDescent="0.2">
      <c r="A249" s="422">
        <v>1359</v>
      </c>
      <c r="B249" s="422" t="s">
        <v>310</v>
      </c>
      <c r="C249" s="493" t="s">
        <v>311</v>
      </c>
      <c r="D249" s="422" t="s">
        <v>199</v>
      </c>
      <c r="E249" s="422" t="s">
        <v>312</v>
      </c>
      <c r="F249" s="184" t="s">
        <v>313</v>
      </c>
      <c r="G249" s="400"/>
      <c r="H249" s="82">
        <v>0.29499999999999998</v>
      </c>
      <c r="I249" s="117">
        <v>0.28499999999999998</v>
      </c>
      <c r="J249" s="84">
        <v>0.27</v>
      </c>
      <c r="K249" s="82">
        <v>0.05</v>
      </c>
      <c r="L249" s="117">
        <v>0.05</v>
      </c>
      <c r="M249" s="84">
        <v>0.05</v>
      </c>
      <c r="N249" s="177"/>
      <c r="O249" s="118">
        <f t="shared" si="9"/>
        <v>0.34499999999999997</v>
      </c>
      <c r="P249" s="222">
        <f t="shared" si="10"/>
        <v>0.33499999999999996</v>
      </c>
      <c r="Q249" s="223">
        <f t="shared" si="11"/>
        <v>0.32</v>
      </c>
      <c r="T249" s="1"/>
    </row>
    <row r="250" spans="1:20" s="2" customFormat="1" ht="28.5" customHeight="1" x14ac:dyDescent="0.2">
      <c r="A250" s="442"/>
      <c r="B250" s="442"/>
      <c r="C250" s="502"/>
      <c r="D250" s="442"/>
      <c r="E250" s="442"/>
      <c r="F250" s="224" t="s">
        <v>314</v>
      </c>
      <c r="G250" s="400"/>
      <c r="H250" s="218">
        <v>0.28999999999999998</v>
      </c>
      <c r="I250" s="219">
        <v>0.28000000000000003</v>
      </c>
      <c r="J250" s="220">
        <v>0.27</v>
      </c>
      <c r="K250" s="218">
        <v>0.05</v>
      </c>
      <c r="L250" s="219">
        <v>0.05</v>
      </c>
      <c r="M250" s="220">
        <v>0.05</v>
      </c>
      <c r="N250" s="177"/>
      <c r="O250" s="121">
        <f t="shared" si="9"/>
        <v>0.33999999999999997</v>
      </c>
      <c r="P250" s="225">
        <f t="shared" si="10"/>
        <v>0.33</v>
      </c>
      <c r="Q250" s="226">
        <f t="shared" si="11"/>
        <v>0.32</v>
      </c>
      <c r="T250" s="1"/>
    </row>
    <row r="251" spans="1:20" s="2" customFormat="1" ht="28.5" customHeight="1" x14ac:dyDescent="0.2">
      <c r="A251" s="442"/>
      <c r="B251" s="442"/>
      <c r="C251" s="502"/>
      <c r="D251" s="442"/>
      <c r="E251" s="443"/>
      <c r="F251" s="224" t="s">
        <v>315</v>
      </c>
      <c r="G251" s="400"/>
      <c r="H251" s="218">
        <v>0.28999999999999998</v>
      </c>
      <c r="I251" s="219">
        <v>0.28000000000000003</v>
      </c>
      <c r="J251" s="220">
        <v>0.27</v>
      </c>
      <c r="K251" s="218">
        <v>0.05</v>
      </c>
      <c r="L251" s="219">
        <v>0.05</v>
      </c>
      <c r="M251" s="220">
        <v>0.05</v>
      </c>
      <c r="N251" s="177"/>
      <c r="O251" s="227">
        <f t="shared" si="9"/>
        <v>0.33999999999999997</v>
      </c>
      <c r="P251" s="228">
        <f t="shared" si="10"/>
        <v>0.33</v>
      </c>
      <c r="Q251" s="229">
        <f t="shared" si="11"/>
        <v>0.32</v>
      </c>
      <c r="T251" s="1"/>
    </row>
    <row r="252" spans="1:20" s="2" customFormat="1" ht="33" customHeight="1" x14ac:dyDescent="0.2">
      <c r="A252" s="442"/>
      <c r="B252" s="442"/>
      <c r="C252" s="495"/>
      <c r="D252" s="442"/>
      <c r="E252" s="396" t="s">
        <v>417</v>
      </c>
      <c r="F252" s="91" t="s">
        <v>316</v>
      </c>
      <c r="G252" s="400"/>
      <c r="H252" s="88">
        <v>0.21</v>
      </c>
      <c r="I252" s="120">
        <v>0.21</v>
      </c>
      <c r="J252" s="90">
        <v>0.21</v>
      </c>
      <c r="K252" s="88"/>
      <c r="L252" s="120"/>
      <c r="M252" s="90"/>
      <c r="N252" s="177"/>
      <c r="O252" s="88">
        <f t="shared" si="9"/>
        <v>0.21</v>
      </c>
      <c r="P252" s="89">
        <f t="shared" si="10"/>
        <v>0.21</v>
      </c>
      <c r="Q252" s="90">
        <f t="shared" si="11"/>
        <v>0.21</v>
      </c>
      <c r="T252" s="1"/>
    </row>
    <row r="253" spans="1:20" s="2" customFormat="1" ht="28.5" customHeight="1" x14ac:dyDescent="0.2">
      <c r="A253" s="442"/>
      <c r="B253" s="442"/>
      <c r="C253" s="495"/>
      <c r="D253" s="442"/>
      <c r="E253" s="444" t="s">
        <v>317</v>
      </c>
      <c r="F253" s="91" t="s">
        <v>316</v>
      </c>
      <c r="G253" s="400"/>
      <c r="H253" s="88">
        <v>0.09</v>
      </c>
      <c r="I253" s="120">
        <v>0.09</v>
      </c>
      <c r="J253" s="90">
        <v>0.09</v>
      </c>
      <c r="K253" s="88"/>
      <c r="L253" s="120"/>
      <c r="M253" s="90"/>
      <c r="N253" s="177"/>
      <c r="O253" s="88">
        <f t="shared" si="9"/>
        <v>0.09</v>
      </c>
      <c r="P253" s="89">
        <f t="shared" si="10"/>
        <v>0.09</v>
      </c>
      <c r="Q253" s="90">
        <f t="shared" si="11"/>
        <v>0.09</v>
      </c>
      <c r="T253" s="1"/>
    </row>
    <row r="254" spans="1:20" s="2" customFormat="1" ht="28.5" customHeight="1" x14ac:dyDescent="0.2">
      <c r="A254" s="442"/>
      <c r="B254" s="442"/>
      <c r="C254" s="495"/>
      <c r="D254" s="442"/>
      <c r="E254" s="442"/>
      <c r="F254" s="91" t="s">
        <v>316</v>
      </c>
      <c r="G254" s="400"/>
      <c r="H254" s="88">
        <v>0.18</v>
      </c>
      <c r="I254" s="120">
        <v>0.18</v>
      </c>
      <c r="J254" s="90">
        <v>0.18</v>
      </c>
      <c r="K254" s="88"/>
      <c r="L254" s="120"/>
      <c r="M254" s="90"/>
      <c r="N254" s="177"/>
      <c r="O254" s="88">
        <f t="shared" si="9"/>
        <v>0.18</v>
      </c>
      <c r="P254" s="89">
        <f t="shared" si="10"/>
        <v>0.18</v>
      </c>
      <c r="Q254" s="90">
        <f t="shared" si="11"/>
        <v>0.18</v>
      </c>
      <c r="T254" s="1"/>
    </row>
    <row r="255" spans="1:20" s="2" customFormat="1" ht="28.5" customHeight="1" thickBot="1" x14ac:dyDescent="0.25">
      <c r="A255" s="423"/>
      <c r="B255" s="423"/>
      <c r="C255" s="494"/>
      <c r="D255" s="423"/>
      <c r="E255" s="423"/>
      <c r="F255" s="99" t="s">
        <v>316</v>
      </c>
      <c r="G255" s="400"/>
      <c r="H255" s="100">
        <v>0.26</v>
      </c>
      <c r="I255" s="125">
        <v>0.26</v>
      </c>
      <c r="J255" s="102">
        <v>0.26</v>
      </c>
      <c r="K255" s="100"/>
      <c r="L255" s="125"/>
      <c r="M255" s="102"/>
      <c r="N255" s="177"/>
      <c r="O255" s="100">
        <f t="shared" si="9"/>
        <v>0.26</v>
      </c>
      <c r="P255" s="101">
        <f t="shared" si="10"/>
        <v>0.26</v>
      </c>
      <c r="Q255" s="102">
        <f t="shared" si="11"/>
        <v>0.26</v>
      </c>
      <c r="T255" s="1"/>
    </row>
    <row r="256" spans="1:20" s="2" customFormat="1" ht="24.95" customHeight="1" thickTop="1" x14ac:dyDescent="0.2">
      <c r="A256" s="446">
        <v>1362</v>
      </c>
      <c r="B256" s="446" t="s">
        <v>318</v>
      </c>
      <c r="C256" s="497" t="s">
        <v>319</v>
      </c>
      <c r="D256" s="446" t="s">
        <v>252</v>
      </c>
      <c r="E256" s="407" t="s">
        <v>85</v>
      </c>
      <c r="F256" s="230" t="s">
        <v>320</v>
      </c>
      <c r="G256" s="400"/>
      <c r="H256" s="231"/>
      <c r="I256" s="232">
        <v>0.25</v>
      </c>
      <c r="J256" s="233"/>
      <c r="K256" s="231"/>
      <c r="L256" s="232">
        <v>0.02</v>
      </c>
      <c r="M256" s="233"/>
      <c r="N256" s="177"/>
      <c r="O256" s="231"/>
      <c r="P256" s="234">
        <f t="shared" si="10"/>
        <v>0.27</v>
      </c>
      <c r="Q256" s="233"/>
      <c r="T256" s="1"/>
    </row>
    <row r="257" spans="1:20" s="2" customFormat="1" ht="24.95" customHeight="1" thickBot="1" x14ac:dyDescent="0.25">
      <c r="A257" s="447"/>
      <c r="B257" s="447"/>
      <c r="C257" s="499"/>
      <c r="D257" s="447"/>
      <c r="E257" s="408" t="s">
        <v>321</v>
      </c>
      <c r="F257" s="235" t="s">
        <v>322</v>
      </c>
      <c r="G257" s="400"/>
      <c r="H257" s="236"/>
      <c r="I257" s="237">
        <v>0.18</v>
      </c>
      <c r="J257" s="238"/>
      <c r="K257" s="236"/>
      <c r="L257" s="237"/>
      <c r="M257" s="238"/>
      <c r="N257" s="177"/>
      <c r="O257" s="236"/>
      <c r="P257" s="239">
        <f t="shared" si="10"/>
        <v>0.18</v>
      </c>
      <c r="Q257" s="238"/>
      <c r="T257" s="1"/>
    </row>
    <row r="258" spans="1:20" s="2" customFormat="1" ht="24.95" customHeight="1" thickTop="1" x14ac:dyDescent="0.2">
      <c r="A258" s="491">
        <v>1373</v>
      </c>
      <c r="B258" s="491" t="s">
        <v>323</v>
      </c>
      <c r="C258" s="493" t="s">
        <v>324</v>
      </c>
      <c r="D258" s="491" t="s">
        <v>252</v>
      </c>
      <c r="E258" s="493" t="s">
        <v>85</v>
      </c>
      <c r="F258" s="184" t="s">
        <v>32</v>
      </c>
      <c r="G258" s="400"/>
      <c r="H258" s="82"/>
      <c r="I258" s="117">
        <v>0.23</v>
      </c>
      <c r="J258" s="84"/>
      <c r="K258" s="82"/>
      <c r="L258" s="117">
        <v>2.5000000000000001E-2</v>
      </c>
      <c r="M258" s="84"/>
      <c r="N258" s="177"/>
      <c r="O258" s="82"/>
      <c r="P258" s="83">
        <f t="shared" si="10"/>
        <v>0.255</v>
      </c>
      <c r="Q258" s="84"/>
      <c r="T258" s="1"/>
    </row>
    <row r="259" spans="1:20" s="2" customFormat="1" ht="24.95" customHeight="1" x14ac:dyDescent="0.2">
      <c r="A259" s="501"/>
      <c r="B259" s="501"/>
      <c r="C259" s="495"/>
      <c r="D259" s="501"/>
      <c r="E259" s="495"/>
      <c r="F259" s="91" t="s">
        <v>146</v>
      </c>
      <c r="G259" s="400"/>
      <c r="H259" s="88"/>
      <c r="I259" s="120">
        <v>0.22500000000000001</v>
      </c>
      <c r="J259" s="90"/>
      <c r="K259" s="88"/>
      <c r="L259" s="120">
        <v>0.02</v>
      </c>
      <c r="M259" s="90"/>
      <c r="N259" s="177"/>
      <c r="O259" s="88"/>
      <c r="P259" s="89">
        <f t="shared" si="10"/>
        <v>0.245</v>
      </c>
      <c r="Q259" s="90"/>
      <c r="T259" s="1"/>
    </row>
    <row r="260" spans="1:20" s="2" customFormat="1" ht="24.95" customHeight="1" thickBot="1" x14ac:dyDescent="0.25">
      <c r="A260" s="492"/>
      <c r="B260" s="492"/>
      <c r="C260" s="494"/>
      <c r="D260" s="492"/>
      <c r="E260" s="494"/>
      <c r="F260" s="99" t="s">
        <v>325</v>
      </c>
      <c r="G260" s="400"/>
      <c r="H260" s="100"/>
      <c r="I260" s="125">
        <v>0.22</v>
      </c>
      <c r="J260" s="102"/>
      <c r="K260" s="100"/>
      <c r="L260" s="125">
        <v>0.02</v>
      </c>
      <c r="M260" s="102"/>
      <c r="N260" s="177"/>
      <c r="O260" s="100"/>
      <c r="P260" s="101">
        <f t="shared" si="10"/>
        <v>0.24</v>
      </c>
      <c r="Q260" s="102"/>
      <c r="T260" s="1"/>
    </row>
    <row r="261" spans="1:20" s="2" customFormat="1" ht="24.95" customHeight="1" thickTop="1" x14ac:dyDescent="0.2">
      <c r="A261" s="446">
        <v>1375</v>
      </c>
      <c r="B261" s="446" t="s">
        <v>326</v>
      </c>
      <c r="C261" s="497" t="s">
        <v>327</v>
      </c>
      <c r="D261" s="446" t="s">
        <v>199</v>
      </c>
      <c r="E261" s="497" t="s">
        <v>328</v>
      </c>
      <c r="F261" s="58" t="s">
        <v>329</v>
      </c>
      <c r="G261" s="400"/>
      <c r="H261" s="59"/>
      <c r="I261" s="418">
        <v>0.3</v>
      </c>
      <c r="J261" s="61">
        <v>0.28999999999999998</v>
      </c>
      <c r="K261" s="59"/>
      <c r="L261" s="418">
        <v>0.04</v>
      </c>
      <c r="M261" s="61">
        <v>0.04</v>
      </c>
      <c r="N261" s="19"/>
      <c r="O261" s="59"/>
      <c r="P261" s="60">
        <f t="shared" si="10"/>
        <v>0.33999999999999997</v>
      </c>
      <c r="Q261" s="61">
        <f t="shared" si="11"/>
        <v>0.32999999999999996</v>
      </c>
      <c r="T261" s="1"/>
    </row>
    <row r="262" spans="1:20" s="2" customFormat="1" ht="24.95" customHeight="1" x14ac:dyDescent="0.2">
      <c r="A262" s="496"/>
      <c r="B262" s="496"/>
      <c r="C262" s="498"/>
      <c r="D262" s="496"/>
      <c r="E262" s="498"/>
      <c r="F262" s="23" t="s">
        <v>330</v>
      </c>
      <c r="G262" s="400"/>
      <c r="H262" s="24"/>
      <c r="I262" s="577">
        <v>0.3</v>
      </c>
      <c r="J262" s="26">
        <v>0.28999999999999998</v>
      </c>
      <c r="K262" s="24"/>
      <c r="L262" s="577">
        <v>0.03</v>
      </c>
      <c r="M262" s="26">
        <v>0.03</v>
      </c>
      <c r="N262" s="19"/>
      <c r="O262" s="24"/>
      <c r="P262" s="25">
        <f t="shared" si="10"/>
        <v>0.32999999999999996</v>
      </c>
      <c r="Q262" s="26">
        <f t="shared" si="11"/>
        <v>0.31999999999999995</v>
      </c>
      <c r="T262" s="1"/>
    </row>
    <row r="263" spans="1:20" s="2" customFormat="1" ht="24.95" customHeight="1" x14ac:dyDescent="0.2">
      <c r="A263" s="496"/>
      <c r="B263" s="496"/>
      <c r="C263" s="498"/>
      <c r="D263" s="496"/>
      <c r="E263" s="498"/>
      <c r="F263" s="58" t="s">
        <v>331</v>
      </c>
      <c r="G263" s="400"/>
      <c r="H263" s="59">
        <v>0.315</v>
      </c>
      <c r="I263" s="418">
        <v>0.31</v>
      </c>
      <c r="J263" s="61">
        <v>0.28999999999999998</v>
      </c>
      <c r="K263" s="59">
        <v>2.5000000000000001E-2</v>
      </c>
      <c r="L263" s="418">
        <v>2.5000000000000001E-2</v>
      </c>
      <c r="M263" s="61">
        <v>2.5000000000000001E-2</v>
      </c>
      <c r="N263" s="19"/>
      <c r="O263" s="59">
        <f t="shared" si="9"/>
        <v>0.34</v>
      </c>
      <c r="P263" s="60">
        <f t="shared" si="10"/>
        <v>0.33500000000000002</v>
      </c>
      <c r="Q263" s="61">
        <f t="shared" si="11"/>
        <v>0.315</v>
      </c>
      <c r="T263" s="1"/>
    </row>
    <row r="264" spans="1:20" s="2" customFormat="1" ht="24.95" customHeight="1" x14ac:dyDescent="0.2">
      <c r="A264" s="496"/>
      <c r="B264" s="496"/>
      <c r="C264" s="498"/>
      <c r="D264" s="496"/>
      <c r="E264" s="405" t="s">
        <v>332</v>
      </c>
      <c r="F264" s="23" t="s">
        <v>333</v>
      </c>
      <c r="G264" s="400"/>
      <c r="H264" s="24">
        <v>0.28999999999999998</v>
      </c>
      <c r="I264" s="577">
        <v>0.28000000000000003</v>
      </c>
      <c r="J264" s="26">
        <v>0.27</v>
      </c>
      <c r="K264" s="24">
        <v>0.02</v>
      </c>
      <c r="L264" s="577">
        <v>0.02</v>
      </c>
      <c r="M264" s="26">
        <v>0.02</v>
      </c>
      <c r="N264" s="19"/>
      <c r="O264" s="59">
        <f t="shared" si="9"/>
        <v>0.31</v>
      </c>
      <c r="P264" s="25">
        <f t="shared" si="10"/>
        <v>0.30000000000000004</v>
      </c>
      <c r="Q264" s="26">
        <f t="shared" si="11"/>
        <v>0.29000000000000004</v>
      </c>
      <c r="T264" s="1"/>
    </row>
    <row r="265" spans="1:20" s="2" customFormat="1" ht="24.95" customHeight="1" x14ac:dyDescent="0.2">
      <c r="A265" s="496"/>
      <c r="B265" s="496"/>
      <c r="C265" s="498"/>
      <c r="D265" s="496"/>
      <c r="E265" s="405" t="s">
        <v>418</v>
      </c>
      <c r="F265" s="58" t="s">
        <v>334</v>
      </c>
      <c r="G265" s="400"/>
      <c r="H265" s="59"/>
      <c r="I265" s="418">
        <v>0.3</v>
      </c>
      <c r="J265" s="61">
        <v>0.24</v>
      </c>
      <c r="K265" s="59"/>
      <c r="L265" s="418">
        <v>0.04</v>
      </c>
      <c r="M265" s="61">
        <v>0.04</v>
      </c>
      <c r="N265" s="19"/>
      <c r="O265" s="59"/>
      <c r="P265" s="60">
        <f t="shared" si="10"/>
        <v>0.33999999999999997</v>
      </c>
      <c r="Q265" s="61">
        <f t="shared" si="11"/>
        <v>0.27999999999999997</v>
      </c>
      <c r="T265" s="1"/>
    </row>
    <row r="266" spans="1:20" s="2" customFormat="1" ht="24.95" customHeight="1" x14ac:dyDescent="0.2">
      <c r="A266" s="496"/>
      <c r="B266" s="496"/>
      <c r="C266" s="498"/>
      <c r="D266" s="496"/>
      <c r="E266" s="496" t="s">
        <v>335</v>
      </c>
      <c r="F266" s="23" t="s">
        <v>329</v>
      </c>
      <c r="G266" s="400"/>
      <c r="H266" s="24"/>
      <c r="I266" s="577">
        <v>0.27</v>
      </c>
      <c r="J266" s="26">
        <v>0.26</v>
      </c>
      <c r="K266" s="24"/>
      <c r="L266" s="577">
        <v>0.04</v>
      </c>
      <c r="M266" s="26">
        <v>0.04</v>
      </c>
      <c r="N266" s="19"/>
      <c r="O266" s="24"/>
      <c r="P266" s="25">
        <f t="shared" si="10"/>
        <v>0.31</v>
      </c>
      <c r="Q266" s="26">
        <f t="shared" si="11"/>
        <v>0.3</v>
      </c>
      <c r="T266" s="1"/>
    </row>
    <row r="267" spans="1:20" s="2" customFormat="1" ht="24.95" customHeight="1" x14ac:dyDescent="0.2">
      <c r="A267" s="496"/>
      <c r="B267" s="496"/>
      <c r="C267" s="498"/>
      <c r="D267" s="496"/>
      <c r="E267" s="496"/>
      <c r="F267" s="58" t="s">
        <v>336</v>
      </c>
      <c r="G267" s="400"/>
      <c r="H267" s="59"/>
      <c r="I267" s="418">
        <v>0.26</v>
      </c>
      <c r="J267" s="61">
        <v>0.25</v>
      </c>
      <c r="K267" s="59"/>
      <c r="L267" s="418">
        <v>3.5000000000000003E-2</v>
      </c>
      <c r="M267" s="61">
        <v>3.5000000000000003E-2</v>
      </c>
      <c r="N267" s="19"/>
      <c r="O267" s="59"/>
      <c r="P267" s="60">
        <f t="shared" si="10"/>
        <v>0.29500000000000004</v>
      </c>
      <c r="Q267" s="61">
        <f t="shared" si="11"/>
        <v>0.28500000000000003</v>
      </c>
      <c r="T267" s="1"/>
    </row>
    <row r="268" spans="1:20" s="2" customFormat="1" ht="24.95" customHeight="1" x14ac:dyDescent="0.2">
      <c r="A268" s="496"/>
      <c r="B268" s="496"/>
      <c r="C268" s="498"/>
      <c r="D268" s="496"/>
      <c r="E268" s="447" t="s">
        <v>419</v>
      </c>
      <c r="F268" s="23" t="s">
        <v>337</v>
      </c>
      <c r="G268" s="637"/>
      <c r="H268" s="59"/>
      <c r="I268" s="418">
        <v>0.2</v>
      </c>
      <c r="J268" s="61">
        <v>0.2</v>
      </c>
      <c r="K268" s="59"/>
      <c r="L268" s="418">
        <v>0.02</v>
      </c>
      <c r="M268" s="61">
        <v>0.02</v>
      </c>
      <c r="N268" s="19"/>
      <c r="O268" s="59"/>
      <c r="P268" s="60">
        <f t="shared" ref="P268:P295" si="12">I268+L268</f>
        <v>0.22</v>
      </c>
      <c r="Q268" s="61">
        <f t="shared" ref="Q268:Q292" si="13">J268+M268</f>
        <v>0.22</v>
      </c>
      <c r="T268" s="1"/>
    </row>
    <row r="269" spans="1:20" s="2" customFormat="1" ht="32.25" customHeight="1" x14ac:dyDescent="0.2">
      <c r="A269" s="496"/>
      <c r="B269" s="496"/>
      <c r="C269" s="498"/>
      <c r="D269" s="496"/>
      <c r="E269" s="446"/>
      <c r="F269" s="58" t="s">
        <v>337</v>
      </c>
      <c r="G269" s="400"/>
      <c r="H269" s="59"/>
      <c r="I269" s="418">
        <v>0.31</v>
      </c>
      <c r="J269" s="61">
        <v>0.31</v>
      </c>
      <c r="K269" s="59"/>
      <c r="L269" s="418">
        <v>0.02</v>
      </c>
      <c r="M269" s="61">
        <v>0.02</v>
      </c>
      <c r="N269" s="19"/>
      <c r="O269" s="59"/>
      <c r="P269" s="60">
        <f t="shared" si="12"/>
        <v>0.33</v>
      </c>
      <c r="Q269" s="61">
        <f t="shared" si="13"/>
        <v>0.33</v>
      </c>
      <c r="T269" s="1"/>
    </row>
    <row r="270" spans="1:20" s="2" customFormat="1" ht="24.95" customHeight="1" thickBot="1" x14ac:dyDescent="0.25">
      <c r="A270" s="447"/>
      <c r="B270" s="447"/>
      <c r="C270" s="499"/>
      <c r="D270" s="447"/>
      <c r="E270" s="406" t="s">
        <v>338</v>
      </c>
      <c r="F270" s="23" t="s">
        <v>339</v>
      </c>
      <c r="G270" s="74"/>
      <c r="H270" s="59"/>
      <c r="I270" s="418">
        <v>0.3</v>
      </c>
      <c r="J270" s="61">
        <v>0.24</v>
      </c>
      <c r="K270" s="59"/>
      <c r="L270" s="418">
        <v>0.04</v>
      </c>
      <c r="M270" s="61">
        <v>0.04</v>
      </c>
      <c r="N270" s="19"/>
      <c r="O270" s="59"/>
      <c r="P270" s="60">
        <f t="shared" si="12"/>
        <v>0.33999999999999997</v>
      </c>
      <c r="Q270" s="61">
        <f t="shared" si="13"/>
        <v>0.27999999999999997</v>
      </c>
      <c r="T270" s="1"/>
    </row>
    <row r="271" spans="1:20" s="2" customFormat="1" ht="24.95" customHeight="1" thickTop="1" x14ac:dyDescent="0.2">
      <c r="A271" s="422">
        <v>1420</v>
      </c>
      <c r="B271" s="422" t="s">
        <v>340</v>
      </c>
      <c r="C271" s="424" t="s">
        <v>341</v>
      </c>
      <c r="D271" s="422" t="s">
        <v>252</v>
      </c>
      <c r="E271" s="422" t="s">
        <v>85</v>
      </c>
      <c r="F271" s="184" t="s">
        <v>342</v>
      </c>
      <c r="G271" s="400"/>
      <c r="H271" s="82"/>
      <c r="I271" s="117"/>
      <c r="J271" s="84">
        <v>0.28000000000000003</v>
      </c>
      <c r="K271" s="82"/>
      <c r="L271" s="117"/>
      <c r="M271" s="84">
        <v>0.03</v>
      </c>
      <c r="N271" s="177"/>
      <c r="O271" s="118"/>
      <c r="P271" s="119"/>
      <c r="Q271" s="119">
        <f t="shared" si="13"/>
        <v>0.31000000000000005</v>
      </c>
      <c r="T271" s="1"/>
    </row>
    <row r="272" spans="1:20" s="2" customFormat="1" ht="24.95" customHeight="1" x14ac:dyDescent="0.2">
      <c r="A272" s="442"/>
      <c r="B272" s="442"/>
      <c r="C272" s="490"/>
      <c r="D272" s="442"/>
      <c r="E272" s="442"/>
      <c r="F272" s="224" t="s">
        <v>343</v>
      </c>
      <c r="G272" s="400"/>
      <c r="H272" s="218"/>
      <c r="I272" s="219"/>
      <c r="J272" s="220">
        <v>0.27500000000000002</v>
      </c>
      <c r="K272" s="218"/>
      <c r="L272" s="219"/>
      <c r="M272" s="220">
        <v>3.5000000000000003E-2</v>
      </c>
      <c r="N272" s="177"/>
      <c r="O272" s="121"/>
      <c r="P272" s="122"/>
      <c r="Q272" s="122">
        <f t="shared" si="13"/>
        <v>0.31000000000000005</v>
      </c>
      <c r="T272" s="1"/>
    </row>
    <row r="273" spans="1:20" s="2" customFormat="1" ht="24.95" customHeight="1" x14ac:dyDescent="0.2">
      <c r="A273" s="442"/>
      <c r="B273" s="442"/>
      <c r="C273" s="490"/>
      <c r="D273" s="442"/>
      <c r="E273" s="500"/>
      <c r="F273" s="224" t="s">
        <v>344</v>
      </c>
      <c r="G273" s="400"/>
      <c r="H273" s="218"/>
      <c r="I273" s="219">
        <v>0.28000000000000003</v>
      </c>
      <c r="J273" s="220"/>
      <c r="K273" s="218"/>
      <c r="L273" s="219">
        <v>3.5000000000000003E-2</v>
      </c>
      <c r="M273" s="220"/>
      <c r="N273" s="177"/>
      <c r="O273" s="121"/>
      <c r="P273" s="122">
        <f t="shared" si="12"/>
        <v>0.31500000000000006</v>
      </c>
      <c r="Q273" s="122"/>
      <c r="T273" s="1"/>
    </row>
    <row r="274" spans="1:20" s="2" customFormat="1" ht="24.95" customHeight="1" thickBot="1" x14ac:dyDescent="0.3">
      <c r="A274" s="423"/>
      <c r="B274" s="423"/>
      <c r="C274" s="425"/>
      <c r="D274" s="423"/>
      <c r="E274" s="313" t="s">
        <v>345</v>
      </c>
      <c r="F274" s="99" t="s">
        <v>346</v>
      </c>
      <c r="G274" s="400"/>
      <c r="H274" s="88"/>
      <c r="I274" s="120"/>
      <c r="J274" s="90">
        <v>0.18</v>
      </c>
      <c r="K274" s="88"/>
      <c r="L274" s="120"/>
      <c r="M274" s="90">
        <v>0.03</v>
      </c>
      <c r="N274" s="177"/>
      <c r="O274" s="126"/>
      <c r="P274" s="127"/>
      <c r="Q274" s="127">
        <f t="shared" si="13"/>
        <v>0.21</v>
      </c>
      <c r="T274" s="1"/>
    </row>
    <row r="275" spans="1:20" s="2" customFormat="1" ht="32.25" customHeight="1" thickTop="1" thickBot="1" x14ac:dyDescent="0.25">
      <c r="A275" s="401">
        <v>1424</v>
      </c>
      <c r="B275" s="401" t="s">
        <v>347</v>
      </c>
      <c r="C275" s="403" t="s">
        <v>348</v>
      </c>
      <c r="D275" s="401" t="s">
        <v>252</v>
      </c>
      <c r="E275" s="401" t="s">
        <v>253</v>
      </c>
      <c r="F275" s="240" t="s">
        <v>349</v>
      </c>
      <c r="G275" s="400"/>
      <c r="H275" s="214">
        <v>0.22</v>
      </c>
      <c r="I275" s="215">
        <v>0.21</v>
      </c>
      <c r="J275" s="216">
        <v>0.2</v>
      </c>
      <c r="K275" s="214">
        <v>0.01</v>
      </c>
      <c r="L275" s="215">
        <v>0.01</v>
      </c>
      <c r="M275" s="216">
        <v>0.01</v>
      </c>
      <c r="N275" s="177"/>
      <c r="O275" s="214">
        <f t="shared" ref="O275:O292" si="14">H275+K275</f>
        <v>0.23</v>
      </c>
      <c r="P275" s="241">
        <f t="shared" si="12"/>
        <v>0.22</v>
      </c>
      <c r="Q275" s="216">
        <f t="shared" si="13"/>
        <v>0.21000000000000002</v>
      </c>
      <c r="T275" s="1"/>
    </row>
    <row r="276" spans="1:20" s="2" customFormat="1" ht="24.95" customHeight="1" thickTop="1" x14ac:dyDescent="0.2">
      <c r="A276" s="491">
        <v>1425</v>
      </c>
      <c r="B276" s="491" t="s">
        <v>350</v>
      </c>
      <c r="C276" s="493" t="s">
        <v>351</v>
      </c>
      <c r="D276" s="491" t="s">
        <v>252</v>
      </c>
      <c r="E276" s="395" t="s">
        <v>352</v>
      </c>
      <c r="F276" s="184" t="s">
        <v>353</v>
      </c>
      <c r="G276" s="400"/>
      <c r="H276" s="82"/>
      <c r="I276" s="117"/>
      <c r="J276" s="84">
        <v>0.24</v>
      </c>
      <c r="K276" s="82"/>
      <c r="L276" s="117"/>
      <c r="M276" s="84">
        <v>0.01</v>
      </c>
      <c r="N276" s="177"/>
      <c r="O276" s="218"/>
      <c r="P276" s="221"/>
      <c r="Q276" s="220">
        <f t="shared" si="13"/>
        <v>0.25</v>
      </c>
      <c r="T276" s="1"/>
    </row>
    <row r="277" spans="1:20" s="2" customFormat="1" ht="24.95" customHeight="1" thickBot="1" x14ac:dyDescent="0.25">
      <c r="A277" s="492"/>
      <c r="B277" s="492"/>
      <c r="C277" s="494"/>
      <c r="D277" s="492"/>
      <c r="E277" s="397" t="s">
        <v>354</v>
      </c>
      <c r="F277" s="99" t="s">
        <v>355</v>
      </c>
      <c r="G277" s="400"/>
      <c r="H277" s="100"/>
      <c r="I277" s="125">
        <v>0.24</v>
      </c>
      <c r="J277" s="102"/>
      <c r="K277" s="100"/>
      <c r="L277" s="125">
        <v>0.01</v>
      </c>
      <c r="M277" s="102"/>
      <c r="N277" s="177"/>
      <c r="O277" s="242"/>
      <c r="P277" s="243">
        <f t="shared" si="12"/>
        <v>0.25</v>
      </c>
      <c r="Q277" s="244"/>
      <c r="T277" s="1"/>
    </row>
    <row r="278" spans="1:20" s="2" customFormat="1" ht="36" customHeight="1" thickTop="1" thickBot="1" x14ac:dyDescent="0.25">
      <c r="A278" s="401">
        <v>1651</v>
      </c>
      <c r="B278" s="401" t="s">
        <v>356</v>
      </c>
      <c r="C278" s="403" t="s">
        <v>356</v>
      </c>
      <c r="D278" s="401" t="s">
        <v>252</v>
      </c>
      <c r="E278" s="401" t="s">
        <v>253</v>
      </c>
      <c r="F278" s="240" t="s">
        <v>420</v>
      </c>
      <c r="G278" s="400"/>
      <c r="H278" s="245">
        <v>0.15</v>
      </c>
      <c r="I278" s="246">
        <v>0.15</v>
      </c>
      <c r="J278" s="247">
        <v>0.15</v>
      </c>
      <c r="K278" s="245">
        <v>0.02</v>
      </c>
      <c r="L278" s="246">
        <v>0.02</v>
      </c>
      <c r="M278" s="247">
        <v>0.02</v>
      </c>
      <c r="N278" s="248"/>
      <c r="O278" s="214">
        <f t="shared" si="14"/>
        <v>0.16999999999999998</v>
      </c>
      <c r="P278" s="241">
        <f t="shared" si="12"/>
        <v>0.16999999999999998</v>
      </c>
      <c r="Q278" s="216">
        <f t="shared" si="13"/>
        <v>0.16999999999999998</v>
      </c>
      <c r="T278" s="1"/>
    </row>
    <row r="279" spans="1:20" s="2" customFormat="1" ht="36" customHeight="1" thickTop="1" thickBot="1" x14ac:dyDescent="0.25">
      <c r="A279" s="200">
        <v>1446</v>
      </c>
      <c r="B279" s="173" t="s">
        <v>357</v>
      </c>
      <c r="C279" s="173"/>
      <c r="D279" s="173" t="s">
        <v>252</v>
      </c>
      <c r="E279" s="173" t="s">
        <v>253</v>
      </c>
      <c r="F279" s="224" t="s">
        <v>358</v>
      </c>
      <c r="G279" s="400"/>
      <c r="H279" s="202"/>
      <c r="I279" s="203">
        <v>0.33</v>
      </c>
      <c r="J279" s="204"/>
      <c r="K279" s="202"/>
      <c r="L279" s="203">
        <v>1.61E-2</v>
      </c>
      <c r="M279" s="249"/>
      <c r="N279" s="248"/>
      <c r="O279" s="175"/>
      <c r="P279" s="178">
        <f t="shared" si="12"/>
        <v>0.34610000000000002</v>
      </c>
      <c r="Q279" s="176"/>
      <c r="T279" s="1"/>
    </row>
    <row r="280" spans="1:20" s="2" customFormat="1" ht="30" customHeight="1" thickTop="1" x14ac:dyDescent="0.2">
      <c r="A280" s="468">
        <v>1289</v>
      </c>
      <c r="B280" s="474" t="s">
        <v>359</v>
      </c>
      <c r="C280" s="484" t="s">
        <v>360</v>
      </c>
      <c r="D280" s="474" t="s">
        <v>252</v>
      </c>
      <c r="E280" s="250" t="s">
        <v>253</v>
      </c>
      <c r="F280" s="251" t="s">
        <v>420</v>
      </c>
      <c r="G280" s="400"/>
      <c r="H280" s="252"/>
      <c r="I280" s="253">
        <v>0.14000000000000001</v>
      </c>
      <c r="J280" s="254"/>
      <c r="K280" s="252"/>
      <c r="L280" s="253">
        <v>0.02</v>
      </c>
      <c r="M280" s="255"/>
      <c r="N280" s="248"/>
      <c r="O280" s="252"/>
      <c r="P280" s="256">
        <f t="shared" si="12"/>
        <v>0.16</v>
      </c>
      <c r="Q280" s="257"/>
      <c r="T280" s="1"/>
    </row>
    <row r="281" spans="1:20" s="2" customFormat="1" ht="39.75" customHeight="1" thickBot="1" x14ac:dyDescent="0.25">
      <c r="A281" s="469"/>
      <c r="B281" s="475"/>
      <c r="C281" s="486"/>
      <c r="D281" s="475"/>
      <c r="E281" s="314" t="s">
        <v>421</v>
      </c>
      <c r="F281" s="258" t="s">
        <v>420</v>
      </c>
      <c r="G281" s="400"/>
      <c r="H281" s="259"/>
      <c r="I281" s="260">
        <v>0.18</v>
      </c>
      <c r="J281" s="261"/>
      <c r="K281" s="259"/>
      <c r="L281" s="260">
        <v>0.02</v>
      </c>
      <c r="M281" s="262"/>
      <c r="N281" s="248"/>
      <c r="O281" s="259"/>
      <c r="P281" s="263">
        <f t="shared" si="12"/>
        <v>0.19999999999999998</v>
      </c>
      <c r="Q281" s="264"/>
      <c r="T281" s="1"/>
    </row>
    <row r="282" spans="1:20" s="2" customFormat="1" ht="33.75" customHeight="1" thickTop="1" x14ac:dyDescent="0.2">
      <c r="A282" s="487">
        <v>1180</v>
      </c>
      <c r="B282" s="422" t="s">
        <v>361</v>
      </c>
      <c r="C282" s="424" t="s">
        <v>361</v>
      </c>
      <c r="D282" s="422" t="s">
        <v>252</v>
      </c>
      <c r="E282" s="315" t="s">
        <v>429</v>
      </c>
      <c r="F282" s="224" t="s">
        <v>362</v>
      </c>
      <c r="G282" s="400"/>
      <c r="H282" s="82">
        <v>0.14000000000000001</v>
      </c>
      <c r="I282" s="117">
        <v>0.14000000000000001</v>
      </c>
      <c r="J282" s="84">
        <v>0.14000000000000001</v>
      </c>
      <c r="K282" s="82">
        <v>0.03</v>
      </c>
      <c r="L282" s="117">
        <v>0.03</v>
      </c>
      <c r="M282" s="334">
        <v>0.03</v>
      </c>
      <c r="N282" s="248"/>
      <c r="O282" s="118">
        <f t="shared" si="14"/>
        <v>0.17</v>
      </c>
      <c r="P282" s="119">
        <f t="shared" si="12"/>
        <v>0.17</v>
      </c>
      <c r="Q282" s="223">
        <f t="shared" si="13"/>
        <v>0.17</v>
      </c>
      <c r="T282" s="1"/>
    </row>
    <row r="283" spans="1:20" s="2" customFormat="1" ht="33.75" customHeight="1" x14ac:dyDescent="0.2">
      <c r="A283" s="488"/>
      <c r="B283" s="442"/>
      <c r="C283" s="490"/>
      <c r="D283" s="442"/>
      <c r="E283" s="316" t="s">
        <v>430</v>
      </c>
      <c r="F283" s="224" t="s">
        <v>363</v>
      </c>
      <c r="G283" s="400"/>
      <c r="H283" s="88">
        <v>0.245</v>
      </c>
      <c r="I283" s="335">
        <v>0.24</v>
      </c>
      <c r="J283" s="336">
        <v>0.23499999999999999</v>
      </c>
      <c r="K283" s="88">
        <v>2.5000000000000001E-2</v>
      </c>
      <c r="L283" s="335">
        <v>2.5000000000000001E-2</v>
      </c>
      <c r="M283" s="337">
        <v>2.5000000000000001E-2</v>
      </c>
      <c r="N283" s="248"/>
      <c r="O283" s="121">
        <f t="shared" si="14"/>
        <v>0.27</v>
      </c>
      <c r="P283" s="122">
        <f t="shared" si="12"/>
        <v>0.26500000000000001</v>
      </c>
      <c r="Q283" s="226">
        <f t="shared" si="13"/>
        <v>0.26</v>
      </c>
      <c r="T283" s="1"/>
    </row>
    <row r="284" spans="1:20" s="2" customFormat="1" ht="33.75" customHeight="1" x14ac:dyDescent="0.2">
      <c r="A284" s="488"/>
      <c r="B284" s="442"/>
      <c r="C284" s="490"/>
      <c r="D284" s="442"/>
      <c r="E284" s="316" t="s">
        <v>431</v>
      </c>
      <c r="F284" s="224" t="s">
        <v>364</v>
      </c>
      <c r="G284" s="400"/>
      <c r="H284" s="88">
        <v>0.245</v>
      </c>
      <c r="I284" s="335">
        <v>0.24</v>
      </c>
      <c r="J284" s="336">
        <v>0.23499999999999999</v>
      </c>
      <c r="K284" s="88">
        <v>2.5000000000000001E-2</v>
      </c>
      <c r="L284" s="335">
        <v>2.5000000000000001E-2</v>
      </c>
      <c r="M284" s="337">
        <v>2.5000000000000001E-2</v>
      </c>
      <c r="N284" s="248"/>
      <c r="O284" s="121">
        <f t="shared" si="14"/>
        <v>0.27</v>
      </c>
      <c r="P284" s="122">
        <f t="shared" si="12"/>
        <v>0.26500000000000001</v>
      </c>
      <c r="Q284" s="226">
        <f t="shared" si="13"/>
        <v>0.26</v>
      </c>
      <c r="T284" s="1"/>
    </row>
    <row r="285" spans="1:20" s="2" customFormat="1" ht="33.75" customHeight="1" x14ac:dyDescent="0.2">
      <c r="A285" s="488"/>
      <c r="B285" s="442"/>
      <c r="C285" s="490"/>
      <c r="D285" s="442"/>
      <c r="E285" s="358" t="s">
        <v>422</v>
      </c>
      <c r="F285" s="91" t="s">
        <v>365</v>
      </c>
      <c r="G285" s="400"/>
      <c r="H285" s="88">
        <v>0.245</v>
      </c>
      <c r="I285" s="120">
        <v>0.24</v>
      </c>
      <c r="J285" s="90">
        <v>0.23499999999999999</v>
      </c>
      <c r="K285" s="88">
        <v>2.5000000000000001E-2</v>
      </c>
      <c r="L285" s="120">
        <v>2.5000000000000001E-2</v>
      </c>
      <c r="M285" s="359">
        <v>2.5000000000000001E-2</v>
      </c>
      <c r="N285" s="248"/>
      <c r="O285" s="331">
        <f t="shared" si="14"/>
        <v>0.27</v>
      </c>
      <c r="P285" s="332">
        <f t="shared" si="12"/>
        <v>0.26500000000000001</v>
      </c>
      <c r="Q285" s="333">
        <f t="shared" si="13"/>
        <v>0.26</v>
      </c>
      <c r="T285" s="1"/>
    </row>
    <row r="286" spans="1:20" s="2" customFormat="1" ht="33.75" customHeight="1" thickBot="1" x14ac:dyDescent="0.25">
      <c r="A286" s="489"/>
      <c r="B286" s="423"/>
      <c r="C286" s="425"/>
      <c r="D286" s="423"/>
      <c r="E286" s="391" t="s">
        <v>464</v>
      </c>
      <c r="F286" s="353" t="s">
        <v>465</v>
      </c>
      <c r="G286" s="400"/>
      <c r="H286" s="354">
        <v>0.16</v>
      </c>
      <c r="I286" s="355">
        <v>0.16</v>
      </c>
      <c r="J286" s="356">
        <v>0.16</v>
      </c>
      <c r="K286" s="354">
        <v>2.5000000000000001E-2</v>
      </c>
      <c r="L286" s="355">
        <v>2.5000000000000001E-2</v>
      </c>
      <c r="M286" s="357">
        <v>2.5000000000000001E-2</v>
      </c>
      <c r="N286" s="248"/>
      <c r="O286" s="126">
        <f t="shared" si="14"/>
        <v>0.185</v>
      </c>
      <c r="P286" s="127">
        <f t="shared" si="12"/>
        <v>0.185</v>
      </c>
      <c r="Q286" s="265">
        <f t="shared" si="13"/>
        <v>0.185</v>
      </c>
      <c r="T286" s="1"/>
    </row>
    <row r="287" spans="1:20" s="2" customFormat="1" ht="30" customHeight="1" thickTop="1" x14ac:dyDescent="0.2">
      <c r="A287" s="468">
        <v>1181</v>
      </c>
      <c r="B287" s="474" t="s">
        <v>366</v>
      </c>
      <c r="C287" s="484" t="s">
        <v>367</v>
      </c>
      <c r="D287" s="474" t="s">
        <v>252</v>
      </c>
      <c r="E287" s="318" t="s">
        <v>368</v>
      </c>
      <c r="F287" s="230" t="s">
        <v>369</v>
      </c>
      <c r="G287" s="400"/>
      <c r="H287" s="188"/>
      <c r="I287" s="205">
        <v>0.2</v>
      </c>
      <c r="J287" s="190"/>
      <c r="K287" s="379"/>
      <c r="L287" s="205">
        <v>5.0000000000000001E-3</v>
      </c>
      <c r="M287" s="266"/>
      <c r="N287" s="248"/>
      <c r="O287" s="188"/>
      <c r="P287" s="205">
        <f t="shared" si="12"/>
        <v>0.20500000000000002</v>
      </c>
      <c r="Q287" s="190"/>
      <c r="T287" s="1"/>
    </row>
    <row r="288" spans="1:20" s="2" customFormat="1" ht="30" customHeight="1" x14ac:dyDescent="0.2">
      <c r="A288" s="483"/>
      <c r="B288" s="445"/>
      <c r="C288" s="485"/>
      <c r="D288" s="445"/>
      <c r="E288" s="410" t="s">
        <v>370</v>
      </c>
      <c r="F288" s="230" t="s">
        <v>371</v>
      </c>
      <c r="G288" s="400"/>
      <c r="H288" s="194"/>
      <c r="I288" s="206">
        <v>0.22</v>
      </c>
      <c r="J288" s="196"/>
      <c r="K288" s="380"/>
      <c r="L288" s="206">
        <v>5.0000000000000001E-3</v>
      </c>
      <c r="M288" s="267"/>
      <c r="N288" s="248"/>
      <c r="O288" s="194"/>
      <c r="P288" s="206">
        <f t="shared" si="12"/>
        <v>0.22500000000000001</v>
      </c>
      <c r="Q288" s="196"/>
      <c r="T288" s="1"/>
    </row>
    <row r="289" spans="1:20" s="2" customFormat="1" ht="30" customHeight="1" thickBot="1" x14ac:dyDescent="0.25">
      <c r="A289" s="469"/>
      <c r="B289" s="475"/>
      <c r="C289" s="486"/>
      <c r="D289" s="475"/>
      <c r="E289" s="179" t="s">
        <v>372</v>
      </c>
      <c r="F289" s="230" t="s">
        <v>371</v>
      </c>
      <c r="G289" s="400"/>
      <c r="H289" s="197"/>
      <c r="I289" s="207">
        <v>0.14000000000000001</v>
      </c>
      <c r="J289" s="199"/>
      <c r="K289" s="381"/>
      <c r="L289" s="207">
        <v>5.0000000000000001E-3</v>
      </c>
      <c r="M289" s="268"/>
      <c r="N289" s="248"/>
      <c r="O289" s="197"/>
      <c r="P289" s="207">
        <f t="shared" si="12"/>
        <v>0.14500000000000002</v>
      </c>
      <c r="Q289" s="199"/>
      <c r="T289" s="1"/>
    </row>
    <row r="290" spans="1:20" s="2" customFormat="1" ht="32.25" customHeight="1" thickTop="1" x14ac:dyDescent="0.2">
      <c r="A290" s="487">
        <v>1051</v>
      </c>
      <c r="B290" s="422" t="s">
        <v>373</v>
      </c>
      <c r="C290" s="422" t="s">
        <v>374</v>
      </c>
      <c r="D290" s="422" t="s">
        <v>252</v>
      </c>
      <c r="E290" s="315" t="s">
        <v>253</v>
      </c>
      <c r="F290" s="184" t="s">
        <v>454</v>
      </c>
      <c r="G290" s="400"/>
      <c r="H290" s="82">
        <v>0.28000000000000003</v>
      </c>
      <c r="I290" s="117">
        <v>0.27</v>
      </c>
      <c r="J290" s="84">
        <v>0.26</v>
      </c>
      <c r="K290" s="82">
        <v>0.02</v>
      </c>
      <c r="L290" s="117">
        <v>0.02</v>
      </c>
      <c r="M290" s="334">
        <v>0.02</v>
      </c>
      <c r="N290" s="248"/>
      <c r="O290" s="118">
        <f t="shared" si="14"/>
        <v>0.30000000000000004</v>
      </c>
      <c r="P290" s="119">
        <f t="shared" si="12"/>
        <v>0.29000000000000004</v>
      </c>
      <c r="Q290" s="223">
        <f t="shared" si="13"/>
        <v>0.28000000000000003</v>
      </c>
      <c r="T290" s="1"/>
    </row>
    <row r="291" spans="1:20" s="2" customFormat="1" ht="32.25" customHeight="1" x14ac:dyDescent="0.2">
      <c r="A291" s="488"/>
      <c r="B291" s="442"/>
      <c r="C291" s="442"/>
      <c r="D291" s="442"/>
      <c r="E291" s="316" t="s">
        <v>375</v>
      </c>
      <c r="F291" s="224" t="s">
        <v>379</v>
      </c>
      <c r="G291" s="400"/>
      <c r="H291" s="330">
        <v>0.2</v>
      </c>
      <c r="I291" s="339">
        <v>0.2</v>
      </c>
      <c r="J291" s="340">
        <v>0.2</v>
      </c>
      <c r="K291" s="330">
        <v>0.03</v>
      </c>
      <c r="L291" s="339">
        <v>0.03</v>
      </c>
      <c r="M291" s="341">
        <v>0.03</v>
      </c>
      <c r="N291" s="248"/>
      <c r="O291" s="121">
        <f t="shared" si="14"/>
        <v>0.23</v>
      </c>
      <c r="P291" s="122">
        <f t="shared" si="12"/>
        <v>0.23</v>
      </c>
      <c r="Q291" s="226">
        <f t="shared" si="13"/>
        <v>0.23</v>
      </c>
      <c r="T291" s="1"/>
    </row>
    <row r="292" spans="1:20" s="2" customFormat="1" ht="32.25" customHeight="1" thickBot="1" x14ac:dyDescent="0.25">
      <c r="A292" s="489"/>
      <c r="B292" s="423"/>
      <c r="C292" s="423"/>
      <c r="D292" s="423"/>
      <c r="E292" s="317" t="s">
        <v>415</v>
      </c>
      <c r="F292" s="99" t="s">
        <v>376</v>
      </c>
      <c r="G292" s="400"/>
      <c r="H292" s="100">
        <v>0.14000000000000001</v>
      </c>
      <c r="I292" s="125">
        <v>0.14000000000000001</v>
      </c>
      <c r="J292" s="102">
        <v>0.14000000000000001</v>
      </c>
      <c r="K292" s="100">
        <v>0.02</v>
      </c>
      <c r="L292" s="125">
        <v>0.02</v>
      </c>
      <c r="M292" s="338">
        <v>0.02</v>
      </c>
      <c r="N292" s="248"/>
      <c r="O292" s="126">
        <f t="shared" si="14"/>
        <v>0.16</v>
      </c>
      <c r="P292" s="127">
        <f t="shared" si="12"/>
        <v>0.16</v>
      </c>
      <c r="Q292" s="265">
        <f t="shared" si="13"/>
        <v>0.16</v>
      </c>
      <c r="T292" s="1"/>
    </row>
    <row r="293" spans="1:20" s="2" customFormat="1" ht="26.25" customHeight="1" thickTop="1" x14ac:dyDescent="0.2">
      <c r="A293" s="468">
        <v>1151</v>
      </c>
      <c r="B293" s="470" t="s">
        <v>377</v>
      </c>
      <c r="C293" s="472" t="s">
        <v>378</v>
      </c>
      <c r="D293" s="470" t="s">
        <v>252</v>
      </c>
      <c r="E293" s="474" t="s">
        <v>253</v>
      </c>
      <c r="F293" s="230" t="s">
        <v>379</v>
      </c>
      <c r="G293" s="572"/>
      <c r="H293" s="302"/>
      <c r="I293" s="303">
        <v>0.25</v>
      </c>
      <c r="J293" s="304"/>
      <c r="K293" s="302"/>
      <c r="L293" s="305">
        <v>1.4999999999999999E-2</v>
      </c>
      <c r="M293" s="306"/>
      <c r="N293" s="248"/>
      <c r="O293" s="82"/>
      <c r="P293" s="83">
        <f t="shared" si="12"/>
        <v>0.26500000000000001</v>
      </c>
      <c r="Q293" s="84"/>
      <c r="T293" s="1"/>
    </row>
    <row r="294" spans="1:20" s="2" customFormat="1" ht="26.25" customHeight="1" thickBot="1" x14ac:dyDescent="0.25">
      <c r="A294" s="469"/>
      <c r="B294" s="471"/>
      <c r="C294" s="473"/>
      <c r="D294" s="471"/>
      <c r="E294" s="475"/>
      <c r="F294" s="230" t="s">
        <v>380</v>
      </c>
      <c r="G294" s="572"/>
      <c r="H294" s="307"/>
      <c r="I294" s="308">
        <v>0.25</v>
      </c>
      <c r="J294" s="309"/>
      <c r="K294" s="307"/>
      <c r="L294" s="310">
        <v>0.01</v>
      </c>
      <c r="M294" s="311"/>
      <c r="N294" s="248"/>
      <c r="O294" s="259"/>
      <c r="P294" s="263">
        <f t="shared" si="12"/>
        <v>0.26</v>
      </c>
      <c r="Q294" s="264"/>
      <c r="T294" s="1"/>
    </row>
    <row r="295" spans="1:20" s="2" customFormat="1" ht="24.95" customHeight="1" thickTop="1" thickBot="1" x14ac:dyDescent="0.25">
      <c r="A295" s="200">
        <v>1030</v>
      </c>
      <c r="B295" s="173" t="s">
        <v>381</v>
      </c>
      <c r="C295" s="173" t="s">
        <v>382</v>
      </c>
      <c r="D295" s="173" t="s">
        <v>252</v>
      </c>
      <c r="E295" s="173" t="s">
        <v>253</v>
      </c>
      <c r="F295" s="173" t="s">
        <v>383</v>
      </c>
      <c r="G295" s="400"/>
      <c r="H295" s="202"/>
      <c r="I295" s="203">
        <v>0.28999999999999998</v>
      </c>
      <c r="J295" s="204"/>
      <c r="K295" s="202"/>
      <c r="L295" s="203">
        <v>0.03</v>
      </c>
      <c r="M295" s="249"/>
      <c r="N295" s="248"/>
      <c r="O295" s="175"/>
      <c r="P295" s="178">
        <f t="shared" si="12"/>
        <v>0.31999999999999995</v>
      </c>
      <c r="Q295" s="176"/>
      <c r="T295" s="1"/>
    </row>
    <row r="296" spans="1:20" s="2" customFormat="1" ht="20.100000000000001" customHeight="1" thickTop="1" x14ac:dyDescent="0.2">
      <c r="A296" s="1"/>
      <c r="B296" s="1"/>
      <c r="C296" s="270"/>
      <c r="D296" s="1"/>
      <c r="E296" s="271"/>
      <c r="F296" s="272"/>
      <c r="G296" s="1"/>
      <c r="H296" s="273"/>
      <c r="I296" s="273"/>
      <c r="J296" s="273"/>
      <c r="K296" s="273"/>
      <c r="L296" s="273"/>
      <c r="M296" s="273"/>
      <c r="N296" s="274"/>
      <c r="O296" s="273"/>
      <c r="P296" s="273"/>
      <c r="Q296" s="273"/>
      <c r="T296" s="1"/>
    </row>
    <row r="297" spans="1:20" s="2" customFormat="1" ht="20.100000000000001" customHeight="1" x14ac:dyDescent="0.2">
      <c r="A297" s="1"/>
      <c r="B297" s="1"/>
      <c r="C297" s="270"/>
      <c r="D297" s="1"/>
      <c r="E297" s="1"/>
      <c r="F297" s="1"/>
      <c r="G297" s="1"/>
      <c r="H297" s="275"/>
      <c r="I297" s="275"/>
      <c r="J297" s="275"/>
      <c r="K297" s="273"/>
      <c r="L297" s="275"/>
      <c r="M297" s="275"/>
      <c r="N297" s="1"/>
      <c r="O297" s="276"/>
      <c r="P297" s="276"/>
      <c r="Q297" s="276"/>
      <c r="T297" s="1"/>
    </row>
    <row r="298" spans="1:20" s="2" customFormat="1" ht="24.95" customHeight="1" x14ac:dyDescent="0.2">
      <c r="A298" s="1"/>
      <c r="B298" s="1"/>
      <c r="C298" s="270"/>
      <c r="D298" s="1"/>
      <c r="E298" s="1"/>
      <c r="F298" s="1"/>
      <c r="G298" s="1"/>
      <c r="H298" s="275"/>
      <c r="I298" s="275"/>
      <c r="J298" s="275"/>
      <c r="K298" s="275"/>
      <c r="L298" s="275"/>
      <c r="M298" s="275"/>
      <c r="N298" s="476" t="s">
        <v>384</v>
      </c>
      <c r="O298" s="476"/>
      <c r="P298" s="476"/>
      <c r="Q298" s="476"/>
      <c r="T298" s="1"/>
    </row>
    <row r="299" spans="1:20" s="2" customFormat="1" ht="0.95" customHeight="1" x14ac:dyDescent="0.2">
      <c r="A299" s="1"/>
      <c r="B299" s="1"/>
      <c r="C299" s="270"/>
      <c r="D299" s="1"/>
      <c r="E299" s="1"/>
      <c r="F299" s="1"/>
      <c r="G299" s="1"/>
      <c r="H299" s="275"/>
      <c r="I299" s="275"/>
      <c r="J299" s="275"/>
      <c r="K299" s="275"/>
      <c r="L299" s="275"/>
      <c r="M299" s="275"/>
      <c r="N299" s="277" t="s">
        <v>385</v>
      </c>
      <c r="O299" s="277" t="s">
        <v>479</v>
      </c>
      <c r="P299" s="277" t="s">
        <v>480</v>
      </c>
      <c r="Q299" s="277" t="s">
        <v>481</v>
      </c>
      <c r="R299" s="11"/>
      <c r="T299" s="1"/>
    </row>
    <row r="300" spans="1:20" s="2" customFormat="1" ht="0.95" customHeight="1" x14ac:dyDescent="0.2">
      <c r="A300" s="1"/>
      <c r="B300" s="1"/>
      <c r="C300" s="270"/>
      <c r="D300" s="1"/>
      <c r="E300" s="1"/>
      <c r="F300" s="1"/>
      <c r="G300" s="1"/>
      <c r="H300" s="275"/>
      <c r="I300" s="275"/>
      <c r="J300" s="275"/>
      <c r="K300" s="275"/>
      <c r="L300" s="275"/>
      <c r="M300" s="275"/>
      <c r="N300" s="277" t="s">
        <v>387</v>
      </c>
      <c r="O300" s="277" t="s">
        <v>386</v>
      </c>
      <c r="P300" s="277" t="s">
        <v>482</v>
      </c>
      <c r="Q300" s="277" t="s">
        <v>483</v>
      </c>
      <c r="R300" s="11"/>
      <c r="T300" s="1"/>
    </row>
    <row r="301" spans="1:20" s="2" customFormat="1" ht="0.95" customHeight="1" x14ac:dyDescent="0.2">
      <c r="A301" s="1"/>
      <c r="B301" s="1"/>
      <c r="C301" s="270"/>
      <c r="D301" s="1"/>
      <c r="E301" s="1"/>
      <c r="F301" s="1"/>
      <c r="G301" s="1"/>
      <c r="H301" s="275"/>
      <c r="I301" s="275"/>
      <c r="J301" s="275"/>
      <c r="K301" s="275"/>
      <c r="L301" s="275"/>
      <c r="M301" s="275"/>
      <c r="N301" s="277" t="s">
        <v>388</v>
      </c>
      <c r="O301" s="277" t="s">
        <v>391</v>
      </c>
      <c r="P301" s="277" t="s">
        <v>392</v>
      </c>
      <c r="Q301" s="277" t="s">
        <v>389</v>
      </c>
      <c r="R301" s="11"/>
      <c r="T301" s="1"/>
    </row>
    <row r="302" spans="1:20" s="2" customFormat="1" ht="0.95" customHeight="1" x14ac:dyDescent="0.2">
      <c r="A302" s="1"/>
      <c r="B302" s="1"/>
      <c r="C302" s="270"/>
      <c r="D302" s="1"/>
      <c r="E302" s="1"/>
      <c r="F302" s="1"/>
      <c r="G302" s="1"/>
      <c r="H302" s="275"/>
      <c r="I302" s="275"/>
      <c r="J302" s="275"/>
      <c r="K302" s="275"/>
      <c r="L302" s="275"/>
      <c r="M302" s="275"/>
      <c r="N302" s="277" t="s">
        <v>390</v>
      </c>
      <c r="O302" s="277" t="s">
        <v>391</v>
      </c>
      <c r="P302" s="277" t="s">
        <v>392</v>
      </c>
      <c r="Q302" s="277" t="s">
        <v>389</v>
      </c>
      <c r="R302" s="11"/>
      <c r="T302" s="1"/>
    </row>
    <row r="303" spans="1:20" s="2" customFormat="1" ht="24.95" customHeight="1" x14ac:dyDescent="0.2">
      <c r="A303" s="1"/>
      <c r="B303" s="1"/>
      <c r="C303" s="270"/>
      <c r="D303" s="1"/>
      <c r="E303" s="1"/>
      <c r="F303" s="1"/>
      <c r="G303" s="1"/>
      <c r="H303" s="275"/>
      <c r="I303" s="275"/>
      <c r="J303" s="275"/>
      <c r="K303" s="275"/>
      <c r="L303" s="274"/>
      <c r="M303" s="275"/>
      <c r="N303" s="278" t="s">
        <v>393</v>
      </c>
      <c r="O303" s="279" t="s">
        <v>10</v>
      </c>
      <c r="P303" s="280" t="s">
        <v>11</v>
      </c>
      <c r="Q303" s="281" t="s">
        <v>12</v>
      </c>
      <c r="T303" s="1"/>
    </row>
    <row r="304" spans="1:20" s="2" customFormat="1" ht="24.95" customHeight="1" x14ac:dyDescent="0.2">
      <c r="A304" s="1"/>
      <c r="B304" s="1"/>
      <c r="C304" s="270"/>
      <c r="D304" s="1"/>
      <c r="E304" s="1"/>
      <c r="F304" s="1"/>
      <c r="G304" s="1"/>
      <c r="H304" s="275"/>
      <c r="I304" s="275"/>
      <c r="J304" s="274"/>
      <c r="K304" s="274"/>
      <c r="L304" s="274"/>
      <c r="M304" s="275"/>
      <c r="N304" s="282" t="s">
        <v>394</v>
      </c>
      <c r="O304" s="283">
        <v>0.33999999999999997</v>
      </c>
      <c r="P304" s="283">
        <v>0.33749999999999997</v>
      </c>
      <c r="Q304" s="283">
        <v>0.32</v>
      </c>
      <c r="T304" s="1"/>
    </row>
    <row r="305" spans="1:20" s="2" customFormat="1" ht="24.95" customHeight="1" x14ac:dyDescent="0.2">
      <c r="A305" s="1"/>
      <c r="B305" s="1"/>
      <c r="C305" s="270"/>
      <c r="D305" s="1"/>
      <c r="E305" s="1"/>
      <c r="F305" s="1"/>
      <c r="G305" s="1"/>
      <c r="H305" s="275"/>
      <c r="I305" s="275"/>
      <c r="J305" s="274"/>
      <c r="K305" s="274"/>
      <c r="L305" s="274"/>
      <c r="M305" s="275"/>
      <c r="N305" s="282" t="s">
        <v>395</v>
      </c>
      <c r="O305" s="283">
        <v>0.32661510791366893</v>
      </c>
      <c r="P305" s="283">
        <v>0.32473628691983164</v>
      </c>
      <c r="Q305" s="283">
        <v>0.30926321243523308</v>
      </c>
      <c r="T305" s="1"/>
    </row>
    <row r="306" spans="1:20" s="2" customFormat="1" ht="24.95" customHeight="1" x14ac:dyDescent="0.2">
      <c r="A306" s="1"/>
      <c r="B306" s="1"/>
      <c r="C306" s="270"/>
      <c r="D306" s="1"/>
      <c r="E306" s="1"/>
      <c r="F306" s="1"/>
      <c r="G306" s="1"/>
      <c r="H306" s="275"/>
      <c r="I306" s="275"/>
      <c r="J306" s="274"/>
      <c r="K306" s="274"/>
      <c r="L306" s="274"/>
      <c r="M306" s="275"/>
      <c r="N306" s="282" t="s">
        <v>396</v>
      </c>
      <c r="O306" s="283">
        <v>0.34199999999999997</v>
      </c>
      <c r="P306" s="283">
        <v>0.37</v>
      </c>
      <c r="Q306" s="283">
        <v>0.33999999999999997</v>
      </c>
      <c r="T306" s="1"/>
    </row>
    <row r="307" spans="1:20" s="2" customFormat="1" ht="24.95" customHeight="1" x14ac:dyDescent="0.2">
      <c r="A307" s="1"/>
      <c r="B307" s="1"/>
      <c r="C307" s="270"/>
      <c r="D307" s="1"/>
      <c r="E307" s="1"/>
      <c r="F307" s="1"/>
      <c r="G307" s="1"/>
      <c r="H307" s="275"/>
      <c r="I307" s="275"/>
      <c r="J307" s="274"/>
      <c r="K307" s="274"/>
      <c r="L307" s="274"/>
      <c r="M307" s="275"/>
      <c r="N307" s="282" t="s">
        <v>397</v>
      </c>
      <c r="O307" s="283">
        <v>0.48</v>
      </c>
      <c r="P307" s="283">
        <v>0.48</v>
      </c>
      <c r="Q307" s="283">
        <v>0.48</v>
      </c>
      <c r="T307" s="1"/>
    </row>
    <row r="308" spans="1:20" s="2" customFormat="1" ht="24.95" customHeight="1" x14ac:dyDescent="0.2">
      <c r="A308" s="1"/>
      <c r="B308" s="1"/>
      <c r="C308" s="270"/>
      <c r="D308" s="1"/>
      <c r="E308" s="1"/>
      <c r="F308" s="1"/>
      <c r="G308" s="1"/>
      <c r="H308" s="275"/>
      <c r="I308" s="275"/>
      <c r="J308" s="274"/>
      <c r="K308" s="274"/>
      <c r="L308" s="274"/>
      <c r="M308" s="275"/>
      <c r="N308" s="282" t="s">
        <v>398</v>
      </c>
      <c r="O308" s="283">
        <v>0.09</v>
      </c>
      <c r="P308" s="283">
        <v>0.09</v>
      </c>
      <c r="Q308" s="283">
        <v>0.09</v>
      </c>
      <c r="T308" s="1"/>
    </row>
    <row r="309" spans="1:20" s="2" customFormat="1" ht="24.95" customHeight="1" x14ac:dyDescent="0.2">
      <c r="A309" s="1"/>
      <c r="B309" s="1"/>
      <c r="C309" s="270"/>
      <c r="D309" s="1"/>
      <c r="E309" s="1"/>
      <c r="F309" s="1"/>
      <c r="G309" s="1"/>
      <c r="H309" s="275"/>
      <c r="I309" s="275"/>
      <c r="J309" s="274"/>
      <c r="K309" s="274"/>
      <c r="L309" s="274"/>
      <c r="M309" s="275"/>
      <c r="N309" s="284" t="s">
        <v>399</v>
      </c>
      <c r="O309" s="285">
        <v>6.0625928247691363E-2</v>
      </c>
      <c r="P309" s="286">
        <v>5.7929900944524486E-2</v>
      </c>
      <c r="Q309" s="287">
        <v>5.7827900597748658E-2</v>
      </c>
      <c r="T309" s="1"/>
    </row>
    <row r="310" spans="1:20" s="2" customFormat="1" ht="20.100000000000001" customHeight="1" x14ac:dyDescent="0.2">
      <c r="A310" s="1"/>
      <c r="B310" s="1"/>
      <c r="C310" s="270"/>
      <c r="D310" s="1"/>
      <c r="E310" s="1"/>
      <c r="F310" s="1"/>
      <c r="G310" s="1"/>
      <c r="H310" s="275"/>
      <c r="I310" s="275"/>
      <c r="J310" s="275"/>
      <c r="K310" s="275"/>
      <c r="L310" s="275"/>
      <c r="M310" s="275"/>
      <c r="N310" s="11"/>
      <c r="O310" s="288"/>
      <c r="P310" s="288"/>
      <c r="Q310" s="288"/>
      <c r="T310" s="1"/>
    </row>
    <row r="311" spans="1:20" s="2" customFormat="1" ht="20.100000000000001" customHeight="1" x14ac:dyDescent="0.2">
      <c r="A311" s="1"/>
      <c r="B311" s="1"/>
      <c r="C311" s="270"/>
      <c r="D311" s="1"/>
      <c r="E311" s="1"/>
      <c r="F311" s="1"/>
      <c r="G311" s="1"/>
      <c r="H311" s="275"/>
      <c r="I311" s="275"/>
      <c r="J311" s="275"/>
      <c r="K311" s="275"/>
      <c r="L311" s="275"/>
      <c r="M311" s="275"/>
      <c r="N311" s="1"/>
      <c r="O311" s="276"/>
      <c r="P311" s="276"/>
      <c r="Q311" s="276"/>
      <c r="T311" s="1"/>
    </row>
    <row r="312" spans="1:20" s="2" customFormat="1" ht="24.95" customHeight="1" x14ac:dyDescent="0.2">
      <c r="A312" s="1"/>
      <c r="B312" s="1"/>
      <c r="C312" s="270"/>
      <c r="D312" s="1"/>
      <c r="E312" s="1"/>
      <c r="F312" s="1"/>
      <c r="G312" s="1"/>
      <c r="H312" s="275"/>
      <c r="I312" s="275"/>
      <c r="J312" s="275"/>
      <c r="K312" s="275"/>
      <c r="L312" s="275"/>
      <c r="M312" s="275"/>
      <c r="N312" s="456" t="s">
        <v>400</v>
      </c>
      <c r="O312" s="457"/>
      <c r="P312" s="457"/>
      <c r="Q312" s="458"/>
      <c r="T312" s="1"/>
    </row>
    <row r="313" spans="1:20" s="2" customFormat="1" ht="24.95" customHeight="1" x14ac:dyDescent="0.2">
      <c r="A313" s="1"/>
      <c r="B313" s="1"/>
      <c r="C313" s="270"/>
      <c r="D313" s="1"/>
      <c r="E313" s="1"/>
      <c r="F313" s="1"/>
      <c r="G313" s="1"/>
      <c r="H313" s="275"/>
      <c r="I313" s="275"/>
      <c r="J313" s="275"/>
      <c r="K313" s="275"/>
      <c r="L313" s="275"/>
      <c r="M313" s="275"/>
      <c r="N313" s="282" t="s">
        <v>394</v>
      </c>
      <c r="O313" s="459" t="s">
        <v>401</v>
      </c>
      <c r="P313" s="460"/>
      <c r="Q313" s="461"/>
      <c r="T313" s="1"/>
    </row>
    <row r="314" spans="1:20" s="2" customFormat="1" ht="24.95" customHeight="1" x14ac:dyDescent="0.2">
      <c r="A314" s="1"/>
      <c r="B314" s="1"/>
      <c r="C314" s="270"/>
      <c r="D314" s="1"/>
      <c r="E314" s="1"/>
      <c r="F314" s="1"/>
      <c r="G314" s="1"/>
      <c r="H314" s="275"/>
      <c r="I314" s="275"/>
      <c r="J314" s="275"/>
      <c r="K314" s="275"/>
      <c r="L314" s="275"/>
      <c r="M314" s="275"/>
      <c r="N314" s="282" t="s">
        <v>395</v>
      </c>
      <c r="O314" s="462" t="s">
        <v>402</v>
      </c>
      <c r="P314" s="463"/>
      <c r="Q314" s="464"/>
      <c r="T314" s="1"/>
    </row>
    <row r="315" spans="1:20" s="2" customFormat="1" ht="24.95" customHeight="1" x14ac:dyDescent="0.2">
      <c r="A315" s="1"/>
      <c r="B315" s="1"/>
      <c r="C315" s="270"/>
      <c r="D315" s="1"/>
      <c r="E315" s="1"/>
      <c r="F315" s="1"/>
      <c r="G315" s="1"/>
      <c r="H315" s="275"/>
      <c r="I315" s="275"/>
      <c r="J315" s="275"/>
      <c r="K315" s="275"/>
      <c r="L315" s="275"/>
      <c r="M315" s="275"/>
      <c r="N315" s="282" t="s">
        <v>396</v>
      </c>
      <c r="O315" s="462" t="s">
        <v>403</v>
      </c>
      <c r="P315" s="463"/>
      <c r="Q315" s="464"/>
      <c r="T315" s="1"/>
    </row>
    <row r="316" spans="1:20" s="2" customFormat="1" ht="24.95" customHeight="1" x14ac:dyDescent="0.2">
      <c r="A316" s="1"/>
      <c r="B316" s="1"/>
      <c r="C316" s="270"/>
      <c r="D316" s="1"/>
      <c r="E316" s="1"/>
      <c r="F316" s="1"/>
      <c r="G316" s="1"/>
      <c r="H316" s="275"/>
      <c r="I316" s="275"/>
      <c r="J316" s="275"/>
      <c r="K316" s="275"/>
      <c r="L316" s="275"/>
      <c r="M316" s="275"/>
      <c r="N316" s="282" t="s">
        <v>397</v>
      </c>
      <c r="O316" s="462" t="s">
        <v>404</v>
      </c>
      <c r="P316" s="463"/>
      <c r="Q316" s="464"/>
      <c r="T316" s="1"/>
    </row>
    <row r="317" spans="1:20" s="2" customFormat="1" ht="24.95" customHeight="1" x14ac:dyDescent="0.2">
      <c r="A317" s="1"/>
      <c r="B317" s="1"/>
      <c r="C317" s="270"/>
      <c r="D317" s="1"/>
      <c r="E317" s="1"/>
      <c r="F317" s="1"/>
      <c r="G317" s="1"/>
      <c r="H317" s="275"/>
      <c r="I317" s="275"/>
      <c r="J317" s="275"/>
      <c r="K317" s="275"/>
      <c r="L317" s="275"/>
      <c r="M317" s="275"/>
      <c r="N317" s="282" t="s">
        <v>398</v>
      </c>
      <c r="O317" s="465" t="s">
        <v>405</v>
      </c>
      <c r="P317" s="466"/>
      <c r="Q317" s="467"/>
      <c r="T317" s="1"/>
    </row>
    <row r="318" spans="1:20" s="2" customFormat="1" ht="20.100000000000001" customHeight="1" x14ac:dyDescent="0.2">
      <c r="A318" s="1"/>
      <c r="B318" s="1"/>
      <c r="C318" s="270"/>
      <c r="D318" s="1"/>
      <c r="E318" s="1"/>
      <c r="F318" s="1"/>
      <c r="G318" s="1"/>
      <c r="H318" s="275"/>
      <c r="I318" s="275"/>
      <c r="J318" s="275"/>
      <c r="K318" s="275"/>
      <c r="L318" s="275"/>
      <c r="M318" s="275"/>
      <c r="N318" s="477" t="s">
        <v>399</v>
      </c>
      <c r="O318" s="479" t="s">
        <v>406</v>
      </c>
      <c r="P318" s="479"/>
      <c r="Q318" s="480"/>
      <c r="T318" s="1"/>
    </row>
    <row r="319" spans="1:20" s="2" customFormat="1" ht="20.100000000000001" customHeight="1" x14ac:dyDescent="0.2">
      <c r="A319" s="1"/>
      <c r="B319" s="1"/>
      <c r="C319" s="270"/>
      <c r="D319" s="1"/>
      <c r="E319" s="1"/>
      <c r="F319" s="1"/>
      <c r="G319" s="1"/>
      <c r="H319" s="275"/>
      <c r="I319" s="275"/>
      <c r="J319" s="275"/>
      <c r="K319" s="275"/>
      <c r="L319" s="275"/>
      <c r="M319" s="275"/>
      <c r="N319" s="478"/>
      <c r="O319" s="481"/>
      <c r="P319" s="481"/>
      <c r="Q319" s="482"/>
      <c r="T319" s="1"/>
    </row>
    <row r="320" spans="1:20" s="2" customFormat="1" ht="20.100000000000001" customHeight="1" x14ac:dyDescent="0.2">
      <c r="A320" s="1"/>
      <c r="B320" s="1"/>
      <c r="C320" s="270"/>
      <c r="D320" s="1"/>
      <c r="E320" s="1"/>
      <c r="F320" s="1"/>
      <c r="G320" s="1"/>
      <c r="H320" s="275"/>
      <c r="I320" s="275"/>
      <c r="J320" s="275"/>
      <c r="K320" s="275"/>
      <c r="L320" s="275"/>
      <c r="M320" s="275"/>
      <c r="N320" s="1"/>
      <c r="O320" s="276"/>
      <c r="P320" s="276"/>
      <c r="Q320" s="276"/>
      <c r="T320" s="1"/>
    </row>
    <row r="321" spans="1:20" s="2" customFormat="1" ht="20.100000000000001" customHeight="1" x14ac:dyDescent="0.2">
      <c r="A321" s="1"/>
      <c r="B321" s="1"/>
      <c r="C321" s="270"/>
      <c r="D321" s="1"/>
      <c r="E321" s="1"/>
      <c r="F321" s="1"/>
      <c r="G321" s="1"/>
      <c r="H321" s="275"/>
      <c r="I321" s="275"/>
      <c r="J321" s="275"/>
      <c r="K321" s="275"/>
      <c r="L321" s="275"/>
      <c r="M321" s="275"/>
      <c r="N321" s="1"/>
      <c r="O321" s="276"/>
      <c r="P321" s="276"/>
      <c r="Q321" s="276"/>
      <c r="T321" s="1"/>
    </row>
    <row r="322" spans="1:20" s="2" customFormat="1" ht="20.100000000000001" customHeight="1" x14ac:dyDescent="0.2">
      <c r="A322" s="1"/>
      <c r="B322" s="1"/>
      <c r="C322" s="270"/>
      <c r="D322" s="1"/>
      <c r="E322" s="1"/>
      <c r="F322" s="1"/>
      <c r="G322" s="1"/>
      <c r="H322" s="275"/>
      <c r="I322" s="275"/>
      <c r="J322" s="275"/>
      <c r="K322" s="275"/>
      <c r="L322" s="275"/>
      <c r="M322" s="275"/>
      <c r="N322" s="1"/>
      <c r="O322" s="276"/>
      <c r="P322" s="276"/>
      <c r="Q322" s="276"/>
      <c r="T322" s="1"/>
    </row>
    <row r="323" spans="1:20" s="2" customFormat="1" ht="20.100000000000001" customHeight="1" x14ac:dyDescent="0.2">
      <c r="A323" s="1"/>
      <c r="B323" s="1"/>
      <c r="C323" s="270"/>
      <c r="D323" s="1"/>
      <c r="E323" s="1"/>
      <c r="F323" s="1"/>
      <c r="G323" s="1"/>
      <c r="H323" s="275"/>
      <c r="I323" s="275"/>
      <c r="J323" s="275"/>
      <c r="K323" s="275"/>
      <c r="L323" s="275"/>
      <c r="M323" s="275"/>
      <c r="N323" s="1"/>
      <c r="O323" s="276"/>
      <c r="P323" s="276"/>
      <c r="Q323" s="276"/>
      <c r="T323" s="1"/>
    </row>
    <row r="324" spans="1:20" s="2" customFormat="1" ht="20.100000000000001" customHeight="1" x14ac:dyDescent="0.2">
      <c r="A324" s="1"/>
      <c r="B324" s="1"/>
      <c r="C324" s="270"/>
      <c r="D324" s="1"/>
      <c r="E324" s="1"/>
      <c r="F324" s="1"/>
      <c r="G324" s="1"/>
      <c r="H324" s="275"/>
      <c r="I324" s="275"/>
      <c r="J324" s="275"/>
      <c r="K324" s="275"/>
      <c r="L324" s="275"/>
      <c r="M324" s="275"/>
      <c r="N324" s="1"/>
      <c r="O324" s="276"/>
      <c r="P324" s="276"/>
      <c r="Q324" s="276"/>
      <c r="T324" s="1"/>
    </row>
    <row r="325" spans="1:20" s="2" customFormat="1" ht="20.100000000000001" customHeight="1" x14ac:dyDescent="0.2">
      <c r="A325" s="1"/>
      <c r="B325" s="1"/>
      <c r="C325" s="270"/>
      <c r="D325" s="1"/>
      <c r="E325" s="1"/>
      <c r="F325" s="1"/>
      <c r="G325" s="1"/>
      <c r="H325" s="275"/>
      <c r="I325" s="275"/>
      <c r="J325" s="275"/>
      <c r="K325" s="275"/>
      <c r="L325" s="275"/>
      <c r="M325" s="275"/>
      <c r="N325" s="1"/>
      <c r="O325" s="276"/>
      <c r="P325" s="276"/>
      <c r="Q325" s="276"/>
      <c r="T325" s="1"/>
    </row>
    <row r="326" spans="1:20" s="2" customFormat="1" ht="20.100000000000001" customHeight="1" x14ac:dyDescent="0.2">
      <c r="A326" s="1"/>
      <c r="B326" s="1"/>
      <c r="C326" s="270"/>
      <c r="D326" s="1"/>
      <c r="E326" s="1"/>
      <c r="F326" s="1"/>
      <c r="G326" s="1"/>
      <c r="H326" s="275"/>
      <c r="I326" s="275"/>
      <c r="J326" s="275"/>
      <c r="K326" s="275"/>
      <c r="L326" s="275"/>
      <c r="M326" s="275"/>
      <c r="N326" s="1"/>
      <c r="O326" s="276"/>
      <c r="P326" s="276"/>
      <c r="Q326" s="276"/>
      <c r="T326" s="1"/>
    </row>
    <row r="327" spans="1:20" s="2" customFormat="1" ht="20.100000000000001" customHeight="1" x14ac:dyDescent="0.2">
      <c r="A327" s="1"/>
      <c r="B327" s="1"/>
      <c r="C327" s="270"/>
      <c r="D327" s="1"/>
      <c r="E327" s="1"/>
      <c r="F327" s="1"/>
      <c r="G327" s="1"/>
      <c r="H327" s="275"/>
      <c r="I327" s="275"/>
      <c r="J327" s="275"/>
      <c r="K327" s="275"/>
      <c r="L327" s="275"/>
      <c r="M327" s="275"/>
      <c r="N327" s="1"/>
      <c r="O327" s="276"/>
      <c r="P327" s="276"/>
      <c r="Q327" s="276"/>
      <c r="T327" s="1"/>
    </row>
    <row r="328" spans="1:20" s="2" customFormat="1" ht="20.100000000000001" customHeight="1" x14ac:dyDescent="0.2">
      <c r="A328" s="1"/>
      <c r="B328" s="1"/>
      <c r="C328" s="270"/>
      <c r="D328" s="1"/>
      <c r="E328" s="1"/>
      <c r="F328" s="1"/>
      <c r="G328" s="1"/>
      <c r="H328" s="275"/>
      <c r="I328" s="275"/>
      <c r="J328" s="275"/>
      <c r="K328" s="275"/>
      <c r="L328" s="275"/>
      <c r="M328" s="275"/>
      <c r="N328" s="1"/>
      <c r="O328" s="276"/>
      <c r="P328" s="276"/>
      <c r="Q328" s="276"/>
      <c r="T328" s="1"/>
    </row>
    <row r="329" spans="1:20" s="2" customFormat="1" ht="20.100000000000001" customHeight="1" x14ac:dyDescent="0.2">
      <c r="A329" s="1"/>
      <c r="B329" s="1"/>
      <c r="C329" s="270"/>
      <c r="D329" s="1"/>
      <c r="E329" s="1"/>
      <c r="F329" s="1"/>
      <c r="G329" s="1"/>
      <c r="H329" s="275"/>
      <c r="I329" s="275"/>
      <c r="J329" s="275"/>
      <c r="K329" s="275"/>
      <c r="L329" s="275"/>
      <c r="M329" s="275"/>
      <c r="N329" s="1"/>
      <c r="O329" s="276"/>
      <c r="P329" s="276"/>
      <c r="Q329" s="276"/>
      <c r="T329" s="1"/>
    </row>
    <row r="330" spans="1:20" s="2" customFormat="1" ht="20.100000000000001" customHeight="1" x14ac:dyDescent="0.2">
      <c r="A330" s="1"/>
      <c r="B330" s="1"/>
      <c r="C330" s="270"/>
      <c r="D330" s="1"/>
      <c r="E330" s="1"/>
      <c r="F330" s="1"/>
      <c r="G330" s="1"/>
      <c r="H330" s="275"/>
      <c r="I330" s="275"/>
      <c r="J330" s="275"/>
      <c r="K330" s="275"/>
      <c r="L330" s="275"/>
      <c r="M330" s="275"/>
      <c r="N330" s="1"/>
      <c r="O330" s="276"/>
      <c r="P330" s="276"/>
      <c r="Q330" s="276"/>
      <c r="T330" s="1"/>
    </row>
    <row r="331" spans="1:20" s="2" customFormat="1" ht="20.100000000000001" customHeight="1" x14ac:dyDescent="0.2">
      <c r="A331" s="1"/>
      <c r="B331" s="1"/>
      <c r="C331" s="270"/>
      <c r="D331" s="1"/>
      <c r="E331" s="1"/>
      <c r="F331" s="1"/>
      <c r="G331" s="1"/>
      <c r="H331" s="275"/>
      <c r="I331" s="275"/>
      <c r="J331" s="275"/>
      <c r="K331" s="275"/>
      <c r="L331" s="275"/>
      <c r="M331" s="275"/>
      <c r="N331" s="1"/>
      <c r="O331" s="276"/>
      <c r="P331" s="276"/>
      <c r="Q331" s="276"/>
      <c r="T331" s="1"/>
    </row>
    <row r="332" spans="1:20" s="2" customFormat="1" ht="20.100000000000001" customHeight="1" x14ac:dyDescent="0.2">
      <c r="A332" s="1"/>
      <c r="B332" s="1"/>
      <c r="C332" s="270"/>
      <c r="D332" s="1"/>
      <c r="E332" s="1"/>
      <c r="F332" s="1"/>
      <c r="G332" s="1"/>
      <c r="H332" s="275"/>
      <c r="I332" s="275"/>
      <c r="J332" s="275"/>
      <c r="K332" s="275"/>
      <c r="L332" s="275"/>
      <c r="M332" s="275"/>
      <c r="N332" s="1"/>
      <c r="O332" s="276"/>
      <c r="P332" s="276"/>
      <c r="Q332" s="276"/>
      <c r="T332" s="1"/>
    </row>
    <row r="333" spans="1:20" s="2" customFormat="1" ht="20.100000000000001" customHeight="1" x14ac:dyDescent="0.2">
      <c r="A333" s="1"/>
      <c r="B333" s="1"/>
      <c r="C333" s="270"/>
      <c r="D333" s="1"/>
      <c r="E333" s="1"/>
      <c r="F333" s="1"/>
      <c r="G333" s="1"/>
      <c r="H333" s="275"/>
      <c r="I333" s="275"/>
      <c r="J333" s="275"/>
      <c r="K333" s="275"/>
      <c r="L333" s="275"/>
      <c r="M333" s="275"/>
      <c r="N333" s="1"/>
      <c r="O333" s="276"/>
      <c r="P333" s="276"/>
      <c r="Q333" s="276"/>
      <c r="T333" s="1"/>
    </row>
    <row r="334" spans="1:20" s="2" customFormat="1" ht="20.100000000000001" customHeight="1" x14ac:dyDescent="0.2">
      <c r="A334" s="1"/>
      <c r="B334" s="1"/>
      <c r="C334" s="270"/>
      <c r="D334" s="1"/>
      <c r="E334" s="1"/>
      <c r="F334" s="1"/>
      <c r="G334" s="1"/>
      <c r="H334" s="275"/>
      <c r="I334" s="275"/>
      <c r="J334" s="275"/>
      <c r="K334" s="275"/>
      <c r="L334" s="275"/>
      <c r="M334" s="275"/>
      <c r="N334" s="1"/>
      <c r="O334" s="276"/>
      <c r="P334" s="276"/>
      <c r="Q334" s="276"/>
      <c r="T334" s="1"/>
    </row>
    <row r="335" spans="1:20" s="2" customFormat="1" ht="0.95" customHeight="1" x14ac:dyDescent="0.2">
      <c r="A335" s="3" t="s">
        <v>407</v>
      </c>
      <c r="B335" s="1" t="s">
        <v>10</v>
      </c>
      <c r="C335" s="270"/>
      <c r="D335" s="3" t="s">
        <v>407</v>
      </c>
      <c r="E335" s="1" t="s">
        <v>11</v>
      </c>
      <c r="F335" s="1"/>
      <c r="G335" s="3" t="s">
        <v>407</v>
      </c>
      <c r="H335" s="1" t="s">
        <v>12</v>
      </c>
      <c r="I335" s="275"/>
      <c r="J335" s="275"/>
      <c r="K335" s="275"/>
      <c r="L335" s="275"/>
      <c r="M335" s="275"/>
      <c r="N335" s="1"/>
      <c r="O335" s="276"/>
      <c r="P335" s="276"/>
      <c r="Q335" s="276"/>
      <c r="T335" s="1"/>
    </row>
    <row r="336" spans="1:20" s="2" customFormat="1" ht="0.95" customHeight="1" x14ac:dyDescent="0.2">
      <c r="A336" s="289" t="s">
        <v>255</v>
      </c>
      <c r="B336" s="273">
        <v>0.29650000000000004</v>
      </c>
      <c r="C336" s="270"/>
      <c r="D336" s="289" t="s">
        <v>255</v>
      </c>
      <c r="E336" s="273">
        <v>0.29500000000000004</v>
      </c>
      <c r="F336" s="1"/>
      <c r="G336" s="290" t="s">
        <v>255</v>
      </c>
      <c r="H336" s="291">
        <v>0.29250000000000004</v>
      </c>
      <c r="I336" s="275"/>
      <c r="J336" s="275"/>
      <c r="K336" s="275"/>
      <c r="L336" s="275"/>
      <c r="M336" s="275"/>
      <c r="N336" s="1"/>
      <c r="O336" s="276"/>
      <c r="P336" s="276"/>
      <c r="Q336" s="276"/>
      <c r="T336" s="1"/>
    </row>
    <row r="337" spans="1:20" s="2" customFormat="1" ht="0.95" customHeight="1" x14ac:dyDescent="0.2">
      <c r="A337" s="289" t="s">
        <v>255</v>
      </c>
      <c r="B337" s="273">
        <v>0.28650000000000003</v>
      </c>
      <c r="C337" s="270"/>
      <c r="D337" s="289" t="s">
        <v>255</v>
      </c>
      <c r="E337" s="273">
        <v>0.28500000000000003</v>
      </c>
      <c r="F337" s="1"/>
      <c r="G337" s="290" t="s">
        <v>255</v>
      </c>
      <c r="H337" s="291">
        <v>0.28250000000000003</v>
      </c>
      <c r="I337" s="275"/>
      <c r="J337" s="275"/>
      <c r="K337" s="275"/>
      <c r="L337" s="275"/>
      <c r="M337" s="275"/>
      <c r="N337" s="1"/>
      <c r="O337" s="276"/>
      <c r="P337" s="276"/>
      <c r="Q337" s="276"/>
      <c r="T337" s="1"/>
    </row>
    <row r="338" spans="1:20" s="2" customFormat="1" ht="0.95" customHeight="1" x14ac:dyDescent="0.2">
      <c r="A338" s="289" t="s">
        <v>289</v>
      </c>
      <c r="B338" s="273">
        <v>0.35</v>
      </c>
      <c r="C338" s="270"/>
      <c r="D338" s="289" t="s">
        <v>289</v>
      </c>
      <c r="E338" s="273">
        <v>0.34250000000000003</v>
      </c>
      <c r="F338" s="1"/>
      <c r="G338" s="290" t="s">
        <v>289</v>
      </c>
      <c r="H338" s="291">
        <v>0.33499999999999996</v>
      </c>
      <c r="I338" s="275"/>
      <c r="J338" s="275"/>
      <c r="K338" s="275"/>
      <c r="L338" s="275"/>
      <c r="M338" s="275"/>
      <c r="N338" s="1"/>
      <c r="O338" s="276"/>
      <c r="P338" s="276"/>
      <c r="Q338" s="276"/>
      <c r="T338" s="1"/>
    </row>
    <row r="339" spans="1:20" s="2" customFormat="1" ht="0.95" customHeight="1" x14ac:dyDescent="0.2">
      <c r="A339" s="289" t="s">
        <v>289</v>
      </c>
      <c r="B339" s="273">
        <v>0.34499999999999997</v>
      </c>
      <c r="C339" s="270"/>
      <c r="D339" s="289" t="s">
        <v>289</v>
      </c>
      <c r="E339" s="273">
        <v>0.33750000000000002</v>
      </c>
      <c r="F339" s="1"/>
      <c r="G339" s="290" t="s">
        <v>289</v>
      </c>
      <c r="H339" s="291">
        <v>0.32999999999999996</v>
      </c>
      <c r="I339" s="275"/>
      <c r="J339" s="275"/>
      <c r="K339" s="275"/>
      <c r="L339" s="275"/>
      <c r="M339" s="275"/>
      <c r="N339" s="1"/>
      <c r="O339" s="276"/>
      <c r="P339" s="276"/>
      <c r="Q339" s="276"/>
      <c r="T339" s="1"/>
    </row>
    <row r="340" spans="1:20" s="2" customFormat="1" ht="0.95" customHeight="1" x14ac:dyDescent="0.2">
      <c r="A340" s="289" t="s">
        <v>289</v>
      </c>
      <c r="B340" s="273">
        <v>0.33999999999999997</v>
      </c>
      <c r="C340" s="270"/>
      <c r="D340" s="289" t="s">
        <v>289</v>
      </c>
      <c r="E340" s="273">
        <v>0.33250000000000002</v>
      </c>
      <c r="F340" s="1"/>
      <c r="G340" s="290" t="s">
        <v>289</v>
      </c>
      <c r="H340" s="291">
        <v>0.32500000000000001</v>
      </c>
      <c r="I340" s="275"/>
      <c r="J340" s="275"/>
      <c r="K340" s="275"/>
      <c r="L340" s="275"/>
      <c r="M340" s="275"/>
      <c r="N340" s="1"/>
      <c r="O340" s="276"/>
      <c r="P340" s="276"/>
      <c r="Q340" s="276"/>
      <c r="T340" s="1"/>
    </row>
    <row r="341" spans="1:20" s="2" customFormat="1" ht="0.95" customHeight="1" x14ac:dyDescent="0.2">
      <c r="A341" s="289" t="s">
        <v>268</v>
      </c>
      <c r="B341" s="273">
        <v>0.3755</v>
      </c>
      <c r="C341" s="270"/>
      <c r="D341" s="289" t="s">
        <v>84</v>
      </c>
      <c r="E341" s="273">
        <v>0.34570000000000001</v>
      </c>
      <c r="F341" s="1"/>
      <c r="G341" s="290" t="s">
        <v>289</v>
      </c>
      <c r="H341" s="291">
        <v>0.23</v>
      </c>
      <c r="I341" s="275"/>
      <c r="J341" s="275"/>
      <c r="K341" s="275"/>
      <c r="L341" s="275"/>
      <c r="M341" s="275"/>
      <c r="N341" s="1"/>
      <c r="O341" s="276"/>
      <c r="P341" s="276"/>
      <c r="Q341" s="276"/>
      <c r="T341" s="1"/>
    </row>
    <row r="342" spans="1:20" s="2" customFormat="1" ht="0.95" customHeight="1" x14ac:dyDescent="0.2">
      <c r="A342" s="289" t="s">
        <v>268</v>
      </c>
      <c r="B342" s="273">
        <v>0.3705</v>
      </c>
      <c r="C342" s="270"/>
      <c r="D342" s="289" t="s">
        <v>84</v>
      </c>
      <c r="E342" s="273">
        <v>0.3427</v>
      </c>
      <c r="F342" s="1"/>
      <c r="G342" s="290" t="s">
        <v>289</v>
      </c>
      <c r="H342" s="291">
        <v>0.18</v>
      </c>
      <c r="I342" s="275"/>
      <c r="J342" s="275"/>
      <c r="K342" s="275"/>
      <c r="L342" s="275"/>
      <c r="M342" s="275"/>
      <c r="N342" s="1"/>
      <c r="O342" s="276"/>
      <c r="P342" s="276"/>
      <c r="Q342" s="276"/>
      <c r="T342" s="1"/>
    </row>
    <row r="343" spans="1:20" s="2" customFormat="1" ht="0.95" customHeight="1" x14ac:dyDescent="0.2">
      <c r="A343" s="289" t="s">
        <v>268</v>
      </c>
      <c r="B343" s="273">
        <v>0.36550000000000005</v>
      </c>
      <c r="C343" s="270"/>
      <c r="D343" s="289" t="s">
        <v>84</v>
      </c>
      <c r="E343" s="273">
        <v>0.3397</v>
      </c>
      <c r="F343" s="1"/>
      <c r="G343" s="290" t="s">
        <v>268</v>
      </c>
      <c r="H343" s="291">
        <v>0.3745</v>
      </c>
      <c r="I343" s="275"/>
      <c r="J343" s="275"/>
      <c r="K343" s="275"/>
      <c r="L343" s="275"/>
      <c r="M343" s="275"/>
      <c r="N343" s="1"/>
      <c r="O343" s="276"/>
      <c r="P343" s="276"/>
      <c r="Q343" s="276"/>
      <c r="T343" s="1"/>
    </row>
    <row r="344" spans="1:20" s="2" customFormat="1" ht="0.95" customHeight="1" x14ac:dyDescent="0.2">
      <c r="A344" s="289" t="s">
        <v>268</v>
      </c>
      <c r="B344" s="273">
        <v>0.35550000000000004</v>
      </c>
      <c r="C344" s="270"/>
      <c r="D344" s="289" t="s">
        <v>84</v>
      </c>
      <c r="E344" s="273">
        <v>0.33270000000000005</v>
      </c>
      <c r="F344" s="1"/>
      <c r="G344" s="290" t="s">
        <v>268</v>
      </c>
      <c r="H344" s="291">
        <v>0.3695</v>
      </c>
      <c r="I344" s="275"/>
      <c r="J344" s="275"/>
      <c r="K344" s="275"/>
      <c r="L344" s="275"/>
      <c r="M344" s="275"/>
      <c r="N344" s="1"/>
      <c r="O344" s="276"/>
      <c r="P344" s="276"/>
      <c r="Q344" s="276"/>
      <c r="T344" s="1"/>
    </row>
    <row r="345" spans="1:20" s="2" customFormat="1" ht="0.95" customHeight="1" x14ac:dyDescent="0.2">
      <c r="A345" s="289" t="s">
        <v>268</v>
      </c>
      <c r="B345" s="273">
        <v>0.34550000000000003</v>
      </c>
      <c r="C345" s="270"/>
      <c r="D345" s="289" t="s">
        <v>84</v>
      </c>
      <c r="E345" s="273">
        <v>0.32399999999999995</v>
      </c>
      <c r="F345" s="1"/>
      <c r="G345" s="290" t="s">
        <v>268</v>
      </c>
      <c r="H345" s="291">
        <v>0.36450000000000005</v>
      </c>
      <c r="I345" s="275"/>
      <c r="J345" s="275"/>
      <c r="K345" s="275"/>
      <c r="L345" s="275"/>
      <c r="M345" s="275"/>
      <c r="N345" s="1"/>
      <c r="O345" s="276"/>
      <c r="P345" s="276"/>
      <c r="Q345" s="276"/>
      <c r="T345" s="1"/>
    </row>
    <row r="346" spans="1:20" s="2" customFormat="1" ht="0.95" customHeight="1" x14ac:dyDescent="0.2">
      <c r="A346" s="289" t="s">
        <v>361</v>
      </c>
      <c r="B346" s="273">
        <v>0.27</v>
      </c>
      <c r="C346" s="270"/>
      <c r="D346" s="289" t="s">
        <v>268</v>
      </c>
      <c r="E346" s="273">
        <v>0.375</v>
      </c>
      <c r="F346" s="1"/>
      <c r="G346" s="290" t="s">
        <v>268</v>
      </c>
      <c r="H346" s="291">
        <v>0.35450000000000004</v>
      </c>
      <c r="I346" s="275"/>
      <c r="J346" s="275"/>
      <c r="K346" s="275"/>
      <c r="L346" s="275"/>
      <c r="M346" s="275"/>
      <c r="N346" s="1"/>
      <c r="O346" s="276"/>
      <c r="P346" s="276"/>
      <c r="Q346" s="276"/>
      <c r="T346" s="1"/>
    </row>
    <row r="347" spans="1:20" s="2" customFormat="1" ht="0.95" customHeight="1" x14ac:dyDescent="0.2">
      <c r="A347" s="289" t="s">
        <v>361</v>
      </c>
      <c r="B347" s="273">
        <v>0.185</v>
      </c>
      <c r="C347" s="270"/>
      <c r="D347" s="289" t="s">
        <v>268</v>
      </c>
      <c r="E347" s="273">
        <v>0.37</v>
      </c>
      <c r="F347" s="1"/>
      <c r="G347" s="290" t="s">
        <v>268</v>
      </c>
      <c r="H347" s="291">
        <v>0.34450000000000003</v>
      </c>
      <c r="I347" s="275"/>
      <c r="J347" s="275"/>
      <c r="K347" s="275"/>
      <c r="L347" s="275"/>
      <c r="M347" s="275"/>
      <c r="N347" s="1"/>
      <c r="O347" s="276"/>
      <c r="P347" s="276"/>
      <c r="Q347" s="276"/>
      <c r="T347" s="1"/>
    </row>
    <row r="348" spans="1:20" s="2" customFormat="1" ht="0.95" customHeight="1" x14ac:dyDescent="0.2">
      <c r="A348" s="289" t="s">
        <v>361</v>
      </c>
      <c r="B348" s="273">
        <v>0.17</v>
      </c>
      <c r="C348" s="270"/>
      <c r="D348" s="289" t="s">
        <v>268</v>
      </c>
      <c r="E348" s="273">
        <v>0.36500000000000005</v>
      </c>
      <c r="F348" s="1"/>
      <c r="G348" s="290" t="s">
        <v>361</v>
      </c>
      <c r="H348" s="291">
        <v>0.26</v>
      </c>
      <c r="I348" s="275"/>
      <c r="J348" s="275"/>
      <c r="K348" s="275"/>
      <c r="L348" s="275"/>
      <c r="M348" s="275"/>
      <c r="N348" s="1"/>
      <c r="O348" s="276"/>
      <c r="P348" s="276"/>
      <c r="Q348" s="276"/>
      <c r="T348" s="1"/>
    </row>
    <row r="349" spans="1:20" s="2" customFormat="1" ht="0.95" customHeight="1" x14ac:dyDescent="0.2">
      <c r="A349" s="271" t="s">
        <v>327</v>
      </c>
      <c r="B349" s="273">
        <v>0.34</v>
      </c>
      <c r="C349" s="270"/>
      <c r="D349" s="289" t="s">
        <v>268</v>
      </c>
      <c r="E349" s="273">
        <v>0.35500000000000004</v>
      </c>
      <c r="F349" s="1"/>
      <c r="G349" s="290" t="s">
        <v>361</v>
      </c>
      <c r="H349" s="291">
        <v>0.185</v>
      </c>
      <c r="I349" s="275"/>
      <c r="J349" s="275"/>
      <c r="K349" s="275"/>
      <c r="L349" s="275"/>
      <c r="M349" s="275"/>
      <c r="N349" s="1"/>
      <c r="O349" s="276"/>
      <c r="P349" s="276"/>
      <c r="Q349" s="276"/>
      <c r="T349" s="1"/>
    </row>
    <row r="350" spans="1:20" s="2" customFormat="1" ht="0.95" customHeight="1" x14ac:dyDescent="0.2">
      <c r="A350" s="289" t="s">
        <v>327</v>
      </c>
      <c r="B350" s="273">
        <v>0.31</v>
      </c>
      <c r="C350" s="270"/>
      <c r="D350" s="289" t="s">
        <v>268</v>
      </c>
      <c r="E350" s="273">
        <v>0.34500000000000003</v>
      </c>
      <c r="F350" s="1"/>
      <c r="G350" s="290" t="s">
        <v>361</v>
      </c>
      <c r="H350" s="291">
        <v>0.17</v>
      </c>
      <c r="I350" s="275"/>
      <c r="J350" s="275"/>
      <c r="K350" s="275"/>
      <c r="L350" s="275"/>
      <c r="M350" s="275"/>
      <c r="N350" s="1"/>
      <c r="O350" s="276"/>
      <c r="P350" s="276"/>
      <c r="Q350" s="276"/>
      <c r="T350" s="1"/>
    </row>
    <row r="351" spans="1:20" s="2" customFormat="1" ht="0.95" customHeight="1" x14ac:dyDescent="0.2">
      <c r="A351" s="271" t="s">
        <v>348</v>
      </c>
      <c r="B351" s="273">
        <v>0.23</v>
      </c>
      <c r="C351" s="270"/>
      <c r="D351" s="289" t="s">
        <v>361</v>
      </c>
      <c r="E351" s="273">
        <v>0.26500000000000001</v>
      </c>
      <c r="F351" s="1"/>
      <c r="G351" s="290" t="s">
        <v>327</v>
      </c>
      <c r="H351" s="291">
        <v>0.33</v>
      </c>
      <c r="I351" s="275"/>
      <c r="J351" s="275"/>
      <c r="K351" s="275"/>
      <c r="L351" s="275"/>
      <c r="M351" s="275"/>
      <c r="N351" s="1"/>
      <c r="O351" s="276"/>
      <c r="P351" s="276"/>
      <c r="Q351" s="276"/>
      <c r="T351" s="1"/>
    </row>
    <row r="352" spans="1:20" s="2" customFormat="1" ht="0.95" customHeight="1" x14ac:dyDescent="0.2">
      <c r="A352" s="289" t="s">
        <v>286</v>
      </c>
      <c r="B352" s="273">
        <v>0.26900000000000002</v>
      </c>
      <c r="C352" s="270"/>
      <c r="D352" s="289" t="s">
        <v>361</v>
      </c>
      <c r="E352" s="273">
        <v>0.185</v>
      </c>
      <c r="F352" s="1"/>
      <c r="G352" s="290" t="s">
        <v>327</v>
      </c>
      <c r="H352" s="291">
        <v>0.32999999999999996</v>
      </c>
      <c r="I352" s="275"/>
      <c r="J352" s="275"/>
      <c r="K352" s="275"/>
      <c r="L352" s="275"/>
      <c r="M352" s="275"/>
      <c r="N352" s="1"/>
      <c r="O352" s="276"/>
      <c r="P352" s="276"/>
      <c r="Q352" s="276"/>
      <c r="T352" s="1"/>
    </row>
    <row r="353" spans="1:20" s="2" customFormat="1" ht="0.95" customHeight="1" x14ac:dyDescent="0.2">
      <c r="A353" s="289" t="s">
        <v>297</v>
      </c>
      <c r="B353" s="273">
        <v>0.37</v>
      </c>
      <c r="C353" s="270"/>
      <c r="D353" s="289" t="s">
        <v>361</v>
      </c>
      <c r="E353" s="273">
        <v>0.17</v>
      </c>
      <c r="F353" s="1"/>
      <c r="G353" s="290" t="s">
        <v>327</v>
      </c>
      <c r="H353" s="291">
        <v>0.31999999999999995</v>
      </c>
      <c r="I353" s="275"/>
      <c r="J353" s="275"/>
      <c r="K353" s="275"/>
      <c r="L353" s="275"/>
      <c r="M353" s="275"/>
      <c r="N353" s="1"/>
      <c r="O353" s="276"/>
      <c r="P353" s="276"/>
      <c r="Q353" s="276"/>
      <c r="T353" s="1"/>
    </row>
    <row r="354" spans="1:20" s="2" customFormat="1" ht="0.95" customHeight="1" x14ac:dyDescent="0.2">
      <c r="A354" s="289" t="s">
        <v>297</v>
      </c>
      <c r="B354" s="273">
        <v>0.36500000000000005</v>
      </c>
      <c r="C354" s="270"/>
      <c r="D354" s="289" t="s">
        <v>327</v>
      </c>
      <c r="E354" s="273">
        <v>0.33999999999999997</v>
      </c>
      <c r="F354" s="1"/>
      <c r="G354" s="290" t="s">
        <v>327</v>
      </c>
      <c r="H354" s="291">
        <v>0.315</v>
      </c>
      <c r="I354" s="275"/>
      <c r="J354" s="275"/>
      <c r="K354" s="275"/>
      <c r="L354" s="275"/>
      <c r="M354" s="275"/>
      <c r="N354" s="1"/>
      <c r="O354" s="276"/>
      <c r="P354" s="276"/>
      <c r="Q354" s="276"/>
      <c r="T354" s="1"/>
    </row>
    <row r="355" spans="1:20" s="2" customFormat="1" ht="0.95" customHeight="1" x14ac:dyDescent="0.2">
      <c r="A355" s="289" t="s">
        <v>297</v>
      </c>
      <c r="B355" s="273">
        <v>0.36250000000000004</v>
      </c>
      <c r="C355" s="270"/>
      <c r="D355" s="289" t="s">
        <v>327</v>
      </c>
      <c r="E355" s="273">
        <v>0.33500000000000002</v>
      </c>
      <c r="F355" s="1"/>
      <c r="G355" s="290" t="s">
        <v>327</v>
      </c>
      <c r="H355" s="291">
        <v>0.3</v>
      </c>
      <c r="I355" s="275"/>
      <c r="J355" s="275"/>
      <c r="K355" s="275"/>
      <c r="L355" s="275"/>
      <c r="M355" s="275"/>
      <c r="N355" s="1"/>
      <c r="O355" s="276"/>
      <c r="P355" s="276"/>
      <c r="Q355" s="276"/>
      <c r="T355" s="1"/>
    </row>
    <row r="356" spans="1:20" s="2" customFormat="1" ht="0.95" customHeight="1" x14ac:dyDescent="0.2">
      <c r="A356" s="289" t="s">
        <v>297</v>
      </c>
      <c r="B356" s="273">
        <v>0.36000000000000004</v>
      </c>
      <c r="C356" s="270"/>
      <c r="D356" s="289" t="s">
        <v>327</v>
      </c>
      <c r="E356" s="273">
        <v>0.33</v>
      </c>
      <c r="F356" s="1"/>
      <c r="G356" s="290" t="s">
        <v>327</v>
      </c>
      <c r="H356" s="291">
        <v>0.29000000000000004</v>
      </c>
      <c r="I356" s="275"/>
      <c r="J356" s="275"/>
      <c r="K356" s="275"/>
      <c r="L356" s="275"/>
      <c r="M356" s="275"/>
      <c r="N356" s="1"/>
      <c r="O356" s="276"/>
      <c r="P356" s="276"/>
      <c r="Q356" s="276"/>
      <c r="T356" s="1"/>
    </row>
    <row r="357" spans="1:20" s="2" customFormat="1" ht="0.95" customHeight="1" x14ac:dyDescent="0.2">
      <c r="A357" s="289" t="s">
        <v>297</v>
      </c>
      <c r="B357" s="273">
        <v>0.35500000000000004</v>
      </c>
      <c r="C357" s="270"/>
      <c r="D357" s="289" t="s">
        <v>327</v>
      </c>
      <c r="E357" s="273">
        <v>0.32999999999999996</v>
      </c>
      <c r="F357" s="1"/>
      <c r="G357" s="290" t="s">
        <v>327</v>
      </c>
      <c r="H357" s="291">
        <v>0.28500000000000003</v>
      </c>
      <c r="I357" s="275"/>
      <c r="J357" s="275"/>
      <c r="K357" s="275"/>
      <c r="L357" s="275"/>
      <c r="M357" s="275"/>
      <c r="N357" s="1"/>
      <c r="O357" s="276"/>
      <c r="P357" s="276"/>
      <c r="Q357" s="276"/>
      <c r="T357" s="1"/>
    </row>
    <row r="358" spans="1:20" s="2" customFormat="1" ht="0.95" customHeight="1" x14ac:dyDescent="0.2">
      <c r="A358" s="289" t="s">
        <v>251</v>
      </c>
      <c r="B358" s="273">
        <v>0.32</v>
      </c>
      <c r="C358" s="270"/>
      <c r="D358" s="289" t="s">
        <v>327</v>
      </c>
      <c r="E358" s="273">
        <v>0.31</v>
      </c>
      <c r="F358" s="1"/>
      <c r="G358" s="290" t="s">
        <v>327</v>
      </c>
      <c r="H358" s="291">
        <v>0.27999999999999997</v>
      </c>
      <c r="I358" s="275"/>
      <c r="J358" s="275"/>
      <c r="K358" s="275"/>
      <c r="L358" s="275"/>
      <c r="M358" s="275"/>
      <c r="N358" s="1"/>
      <c r="O358" s="276"/>
      <c r="P358" s="276"/>
      <c r="Q358" s="276"/>
      <c r="T358" s="1"/>
    </row>
    <row r="359" spans="1:20" s="2" customFormat="1" ht="0.95" customHeight="1" x14ac:dyDescent="0.2">
      <c r="A359" s="289" t="s">
        <v>211</v>
      </c>
      <c r="B359" s="273">
        <v>0.36750000000000005</v>
      </c>
      <c r="C359" s="270"/>
      <c r="D359" s="289" t="s">
        <v>327</v>
      </c>
      <c r="E359" s="273">
        <v>0.30000000000000004</v>
      </c>
      <c r="F359" s="1"/>
      <c r="G359" s="290" t="s">
        <v>327</v>
      </c>
      <c r="H359" s="291">
        <v>0.22</v>
      </c>
      <c r="I359" s="275"/>
      <c r="J359" s="275"/>
      <c r="K359" s="275"/>
      <c r="L359" s="275"/>
      <c r="M359" s="275"/>
      <c r="N359" s="1"/>
      <c r="O359" s="276"/>
      <c r="P359" s="276"/>
      <c r="Q359" s="276"/>
      <c r="T359" s="1"/>
    </row>
    <row r="360" spans="1:20" s="2" customFormat="1" ht="0.95" customHeight="1" x14ac:dyDescent="0.2">
      <c r="A360" s="289" t="s">
        <v>211</v>
      </c>
      <c r="B360" s="273">
        <v>0.36500000000000005</v>
      </c>
      <c r="C360" s="270"/>
      <c r="D360" s="289" t="s">
        <v>327</v>
      </c>
      <c r="E360" s="273">
        <v>0.29500000000000004</v>
      </c>
      <c r="F360" s="1"/>
      <c r="G360" s="290" t="s">
        <v>341</v>
      </c>
      <c r="H360" s="291">
        <v>0.31000000000000005</v>
      </c>
      <c r="I360" s="275"/>
      <c r="J360" s="275"/>
      <c r="K360" s="275"/>
      <c r="L360" s="275"/>
      <c r="M360" s="275"/>
      <c r="N360" s="1"/>
      <c r="O360" s="276"/>
      <c r="P360" s="276"/>
      <c r="Q360" s="276"/>
      <c r="T360" s="1"/>
    </row>
    <row r="361" spans="1:20" s="2" customFormat="1" ht="0.95" customHeight="1" x14ac:dyDescent="0.2">
      <c r="A361" s="289" t="s">
        <v>168</v>
      </c>
      <c r="B361" s="273">
        <v>0.375</v>
      </c>
      <c r="C361" s="270"/>
      <c r="D361" s="271" t="s">
        <v>327</v>
      </c>
      <c r="E361" s="273">
        <v>0.22</v>
      </c>
      <c r="F361" s="1"/>
      <c r="G361" s="290" t="s">
        <v>341</v>
      </c>
      <c r="H361" s="291">
        <v>0.21</v>
      </c>
      <c r="I361" s="275"/>
      <c r="J361" s="275"/>
      <c r="K361" s="275"/>
      <c r="L361" s="275"/>
      <c r="M361" s="275"/>
      <c r="N361" s="1"/>
      <c r="O361" s="276"/>
      <c r="P361" s="276"/>
      <c r="Q361" s="276"/>
      <c r="T361" s="1"/>
    </row>
    <row r="362" spans="1:20" s="2" customFormat="1" ht="0.95" customHeight="1" x14ac:dyDescent="0.2">
      <c r="A362" s="289" t="s">
        <v>168</v>
      </c>
      <c r="B362" s="273">
        <v>0.34499999999999997</v>
      </c>
      <c r="C362" s="270"/>
      <c r="D362" s="271" t="s">
        <v>132</v>
      </c>
      <c r="E362" s="273">
        <v>0.40499999999999997</v>
      </c>
      <c r="F362" s="1"/>
      <c r="G362" s="290" t="s">
        <v>348</v>
      </c>
      <c r="H362" s="291">
        <v>0.21000000000000002</v>
      </c>
      <c r="I362" s="275"/>
      <c r="J362" s="275"/>
      <c r="K362" s="275"/>
      <c r="L362" s="275"/>
      <c r="M362" s="275"/>
      <c r="N362" s="1"/>
      <c r="O362" s="276"/>
      <c r="P362" s="276"/>
      <c r="Q362" s="276"/>
      <c r="T362" s="1"/>
    </row>
    <row r="363" spans="1:20" s="2" customFormat="1" ht="0.95" customHeight="1" x14ac:dyDescent="0.2">
      <c r="A363" s="289" t="s">
        <v>156</v>
      </c>
      <c r="B363" s="273">
        <v>0.375</v>
      </c>
      <c r="C363" s="270"/>
      <c r="D363" s="289" t="s">
        <v>132</v>
      </c>
      <c r="E363" s="273">
        <v>0.39500000000000002</v>
      </c>
      <c r="F363" s="1"/>
      <c r="G363" s="290" t="s">
        <v>302</v>
      </c>
      <c r="H363" s="291">
        <v>0.38</v>
      </c>
      <c r="I363" s="275"/>
      <c r="J363" s="275"/>
      <c r="K363" s="275"/>
      <c r="L363" s="275"/>
      <c r="M363" s="275"/>
      <c r="N363" s="1"/>
      <c r="O363" s="276"/>
      <c r="P363" s="276"/>
      <c r="Q363" s="276"/>
      <c r="T363" s="1"/>
    </row>
    <row r="364" spans="1:20" s="2" customFormat="1" ht="0.95" customHeight="1" x14ac:dyDescent="0.2">
      <c r="A364" s="289" t="s">
        <v>156</v>
      </c>
      <c r="B364" s="273">
        <v>0.36499999999999999</v>
      </c>
      <c r="C364" s="270"/>
      <c r="D364" s="271" t="s">
        <v>132</v>
      </c>
      <c r="E364" s="273">
        <v>0.38</v>
      </c>
      <c r="F364" s="1"/>
      <c r="G364" s="290" t="s">
        <v>302</v>
      </c>
      <c r="H364" s="291">
        <v>0.375</v>
      </c>
      <c r="I364" s="275"/>
      <c r="J364" s="275"/>
      <c r="K364" s="275"/>
      <c r="L364" s="275"/>
      <c r="M364" s="275"/>
      <c r="N364" s="1"/>
      <c r="O364" s="276"/>
      <c r="P364" s="276"/>
      <c r="Q364" s="276"/>
      <c r="T364" s="1"/>
    </row>
    <row r="365" spans="1:20" s="2" customFormat="1" ht="0.95" customHeight="1" x14ac:dyDescent="0.2">
      <c r="A365" s="271" t="s">
        <v>180</v>
      </c>
      <c r="B365" s="273">
        <v>0.35250000000000004</v>
      </c>
      <c r="C365" s="270"/>
      <c r="D365" s="289" t="s">
        <v>132</v>
      </c>
      <c r="E365" s="273">
        <v>0.37</v>
      </c>
      <c r="F365" s="1"/>
      <c r="G365" s="290" t="s">
        <v>302</v>
      </c>
      <c r="H365" s="291">
        <v>0.37</v>
      </c>
      <c r="I365" s="275"/>
      <c r="J365" s="275"/>
      <c r="K365" s="275"/>
      <c r="L365" s="275"/>
      <c r="M365" s="275"/>
      <c r="N365" s="1"/>
      <c r="O365" s="276"/>
      <c r="P365" s="276"/>
      <c r="Q365" s="276"/>
      <c r="T365" s="1"/>
    </row>
    <row r="366" spans="1:20" s="2" customFormat="1" ht="0.95" customHeight="1" x14ac:dyDescent="0.2">
      <c r="A366" s="289" t="s">
        <v>39</v>
      </c>
      <c r="B366" s="273">
        <v>0.375</v>
      </c>
      <c r="C366" s="270"/>
      <c r="D366" s="289" t="s">
        <v>341</v>
      </c>
      <c r="E366" s="273">
        <v>0.31500000000000006</v>
      </c>
      <c r="F366" s="1"/>
      <c r="G366" s="290" t="s">
        <v>302</v>
      </c>
      <c r="H366" s="291">
        <v>0.3</v>
      </c>
      <c r="I366" s="275"/>
      <c r="J366" s="275"/>
      <c r="K366" s="275"/>
      <c r="L366" s="275"/>
      <c r="M366" s="275"/>
      <c r="N366" s="1"/>
      <c r="O366" s="276"/>
      <c r="P366" s="276"/>
      <c r="Q366" s="276"/>
      <c r="T366" s="1"/>
    </row>
    <row r="367" spans="1:20" s="2" customFormat="1" ht="0.95" customHeight="1" x14ac:dyDescent="0.2">
      <c r="A367" s="289" t="s">
        <v>39</v>
      </c>
      <c r="B367" s="273">
        <v>0.32500000000000001</v>
      </c>
      <c r="C367" s="270"/>
      <c r="D367" s="289" t="s">
        <v>348</v>
      </c>
      <c r="E367" s="273">
        <v>0.22</v>
      </c>
      <c r="F367" s="1"/>
      <c r="G367" s="290" t="s">
        <v>302</v>
      </c>
      <c r="H367" s="291">
        <v>0.29000000000000004</v>
      </c>
      <c r="I367" s="275"/>
      <c r="J367" s="275"/>
      <c r="K367" s="275"/>
      <c r="L367" s="275"/>
      <c r="M367" s="275"/>
      <c r="N367" s="1"/>
      <c r="O367" s="276"/>
      <c r="P367" s="276"/>
      <c r="Q367" s="276"/>
      <c r="T367" s="1"/>
    </row>
    <row r="368" spans="1:20" s="2" customFormat="1" ht="0.95" customHeight="1" x14ac:dyDescent="0.2">
      <c r="A368" s="289" t="s">
        <v>225</v>
      </c>
      <c r="B368" s="273">
        <v>0.34199999999999997</v>
      </c>
      <c r="C368" s="270"/>
      <c r="D368" s="289" t="s">
        <v>302</v>
      </c>
      <c r="E368" s="273">
        <v>0.38499999999999995</v>
      </c>
      <c r="F368" s="1"/>
      <c r="G368" s="290" t="s">
        <v>286</v>
      </c>
      <c r="H368" s="291">
        <v>0.25900000000000001</v>
      </c>
      <c r="I368" s="275"/>
      <c r="J368" s="275"/>
      <c r="K368" s="275"/>
      <c r="L368" s="275"/>
      <c r="M368" s="275"/>
      <c r="N368" s="1"/>
      <c r="O368" s="276"/>
      <c r="P368" s="276"/>
      <c r="Q368" s="276"/>
      <c r="T368" s="1"/>
    </row>
    <row r="369" spans="1:20" s="2" customFormat="1" ht="0.95" customHeight="1" x14ac:dyDescent="0.2">
      <c r="A369" s="271" t="s">
        <v>263</v>
      </c>
      <c r="B369" s="273">
        <v>0.30499999999999999</v>
      </c>
      <c r="C369" s="270"/>
      <c r="D369" s="289" t="s">
        <v>302</v>
      </c>
      <c r="E369" s="273">
        <v>0.38</v>
      </c>
      <c r="F369" s="1"/>
      <c r="G369" s="290" t="s">
        <v>297</v>
      </c>
      <c r="H369" s="291">
        <v>0.35</v>
      </c>
      <c r="I369" s="275"/>
      <c r="J369" s="275"/>
      <c r="K369" s="275"/>
      <c r="L369" s="275"/>
      <c r="M369" s="275"/>
      <c r="N369" s="1"/>
      <c r="O369" s="276"/>
      <c r="P369" s="276"/>
      <c r="Q369" s="276"/>
      <c r="T369" s="1"/>
    </row>
    <row r="370" spans="1:20" s="2" customFormat="1" ht="0.95" customHeight="1" x14ac:dyDescent="0.2">
      <c r="A370" s="271" t="s">
        <v>118</v>
      </c>
      <c r="B370" s="273">
        <v>0.38</v>
      </c>
      <c r="C370" s="270"/>
      <c r="D370" s="289" t="s">
        <v>302</v>
      </c>
      <c r="E370" s="273">
        <v>0.375</v>
      </c>
      <c r="F370" s="1"/>
      <c r="G370" s="290" t="s">
        <v>297</v>
      </c>
      <c r="H370" s="291">
        <v>0.34500000000000003</v>
      </c>
      <c r="I370" s="275"/>
      <c r="J370" s="275"/>
      <c r="K370" s="275"/>
      <c r="L370" s="275"/>
      <c r="M370" s="275"/>
      <c r="N370" s="1"/>
      <c r="O370" s="276"/>
      <c r="P370" s="276"/>
      <c r="Q370" s="276"/>
      <c r="T370" s="1"/>
    </row>
    <row r="371" spans="1:20" s="2" customFormat="1" ht="0.95" customHeight="1" x14ac:dyDescent="0.2">
      <c r="A371" s="289" t="s">
        <v>118</v>
      </c>
      <c r="B371" s="273">
        <v>0.36</v>
      </c>
      <c r="C371" s="270"/>
      <c r="D371" s="289" t="s">
        <v>302</v>
      </c>
      <c r="E371" s="273">
        <v>0.32</v>
      </c>
      <c r="F371" s="1"/>
      <c r="G371" s="290" t="s">
        <v>297</v>
      </c>
      <c r="H371" s="291">
        <v>0.34250000000000003</v>
      </c>
      <c r="I371" s="275"/>
      <c r="J371" s="275"/>
      <c r="K371" s="275"/>
      <c r="L371" s="275"/>
      <c r="M371" s="275"/>
      <c r="N371" s="1"/>
      <c r="O371" s="276"/>
      <c r="P371" s="276"/>
      <c r="Q371" s="276"/>
      <c r="T371" s="1"/>
    </row>
    <row r="372" spans="1:20" s="2" customFormat="1" ht="0.95" customHeight="1" x14ac:dyDescent="0.2">
      <c r="A372" s="289" t="s">
        <v>118</v>
      </c>
      <c r="B372" s="273">
        <v>0.30000000000000004</v>
      </c>
      <c r="C372" s="270"/>
      <c r="D372" s="289" t="s">
        <v>302</v>
      </c>
      <c r="E372" s="273">
        <v>0.29000000000000004</v>
      </c>
      <c r="F372" s="1"/>
      <c r="G372" s="290" t="s">
        <v>297</v>
      </c>
      <c r="H372" s="291">
        <v>0.34</v>
      </c>
      <c r="I372" s="275"/>
      <c r="J372" s="275"/>
      <c r="K372" s="275"/>
      <c r="L372" s="275"/>
      <c r="M372" s="275"/>
      <c r="N372" s="1"/>
      <c r="O372" s="276"/>
      <c r="P372" s="276"/>
      <c r="Q372" s="276"/>
      <c r="T372" s="1"/>
    </row>
    <row r="373" spans="1:20" s="2" customFormat="1" ht="0.95" customHeight="1" x14ac:dyDescent="0.2">
      <c r="A373" s="271" t="s">
        <v>91</v>
      </c>
      <c r="B373" s="273">
        <v>0.42</v>
      </c>
      <c r="C373" s="270"/>
      <c r="D373" s="289" t="s">
        <v>319</v>
      </c>
      <c r="E373" s="273">
        <v>0.27</v>
      </c>
      <c r="F373" s="1"/>
      <c r="G373" s="290" t="s">
        <v>297</v>
      </c>
      <c r="H373" s="291">
        <v>0.33500000000000002</v>
      </c>
      <c r="I373" s="275"/>
      <c r="J373" s="275"/>
      <c r="K373" s="275"/>
      <c r="L373" s="275"/>
      <c r="M373" s="275"/>
      <c r="N373" s="1"/>
      <c r="O373" s="276"/>
      <c r="P373" s="276"/>
      <c r="Q373" s="276"/>
      <c r="T373" s="1"/>
    </row>
    <row r="374" spans="1:20" s="2" customFormat="1" ht="0.95" customHeight="1" x14ac:dyDescent="0.2">
      <c r="A374" s="271" t="s">
        <v>22</v>
      </c>
      <c r="B374" s="273">
        <v>0.33710000000000001</v>
      </c>
      <c r="C374" s="270"/>
      <c r="D374" s="289" t="s">
        <v>319</v>
      </c>
      <c r="E374" s="273">
        <v>0.18</v>
      </c>
      <c r="F374" s="1"/>
      <c r="G374" s="290" t="s">
        <v>211</v>
      </c>
      <c r="H374" s="291">
        <v>0.36250000000000004</v>
      </c>
      <c r="I374" s="275"/>
      <c r="J374" s="275"/>
      <c r="K374" s="275"/>
      <c r="L374" s="275"/>
      <c r="M374" s="275"/>
      <c r="N374" s="1"/>
      <c r="O374" s="276"/>
      <c r="P374" s="276"/>
      <c r="Q374" s="276"/>
      <c r="T374" s="1"/>
    </row>
    <row r="375" spans="1:20" s="2" customFormat="1" ht="0.95" customHeight="1" x14ac:dyDescent="0.2">
      <c r="A375" s="271" t="s">
        <v>22</v>
      </c>
      <c r="B375" s="273">
        <v>0.33050000000000002</v>
      </c>
      <c r="C375" s="270"/>
      <c r="D375" s="289" t="s">
        <v>286</v>
      </c>
      <c r="E375" s="273">
        <v>0.26400000000000001</v>
      </c>
      <c r="F375" s="1"/>
      <c r="G375" s="290" t="s">
        <v>211</v>
      </c>
      <c r="H375" s="291">
        <v>0.36000000000000004</v>
      </c>
      <c r="I375" s="275"/>
      <c r="J375" s="275"/>
      <c r="K375" s="275"/>
      <c r="L375" s="275"/>
      <c r="M375" s="275"/>
      <c r="N375" s="1"/>
      <c r="O375" s="276"/>
      <c r="P375" s="276"/>
      <c r="Q375" s="276"/>
      <c r="T375" s="1"/>
    </row>
    <row r="376" spans="1:20" s="2" customFormat="1" ht="0.95" customHeight="1" x14ac:dyDescent="0.2">
      <c r="A376" s="289" t="s">
        <v>22</v>
      </c>
      <c r="B376" s="273">
        <v>0.32550000000000001</v>
      </c>
      <c r="C376" s="270"/>
      <c r="D376" s="289" t="s">
        <v>297</v>
      </c>
      <c r="E376" s="273">
        <v>0.36</v>
      </c>
      <c r="F376" s="1"/>
      <c r="G376" s="290" t="s">
        <v>156</v>
      </c>
      <c r="H376" s="291">
        <v>0.37</v>
      </c>
      <c r="I376" s="275"/>
      <c r="J376" s="275"/>
      <c r="K376" s="275"/>
      <c r="L376" s="275"/>
      <c r="M376" s="275"/>
      <c r="N376" s="1"/>
      <c r="O376" s="276"/>
      <c r="P376" s="276"/>
      <c r="Q376" s="276"/>
      <c r="T376" s="1"/>
    </row>
    <row r="377" spans="1:20" s="2" customFormat="1" ht="0.95" customHeight="1" x14ac:dyDescent="0.2">
      <c r="A377" s="289" t="s">
        <v>22</v>
      </c>
      <c r="B377" s="273">
        <v>0.3231</v>
      </c>
      <c r="C377" s="270"/>
      <c r="D377" s="289" t="s">
        <v>297</v>
      </c>
      <c r="E377" s="273">
        <v>0.35500000000000004</v>
      </c>
      <c r="F377" s="1"/>
      <c r="G377" s="290" t="s">
        <v>156</v>
      </c>
      <c r="H377" s="291">
        <v>0.36749999999999999</v>
      </c>
      <c r="I377" s="275"/>
      <c r="J377" s="275"/>
      <c r="K377" s="275"/>
      <c r="L377" s="275"/>
      <c r="M377" s="275"/>
      <c r="N377" s="1"/>
      <c r="O377" s="276"/>
      <c r="P377" s="276"/>
      <c r="Q377" s="276"/>
      <c r="T377" s="1"/>
    </row>
    <row r="378" spans="1:20" s="2" customFormat="1" ht="0.95" customHeight="1" x14ac:dyDescent="0.2">
      <c r="A378" s="271" t="s">
        <v>22</v>
      </c>
      <c r="B378" s="273">
        <v>0.3115</v>
      </c>
      <c r="C378" s="270"/>
      <c r="D378" s="289" t="s">
        <v>297</v>
      </c>
      <c r="E378" s="273">
        <v>0.35250000000000004</v>
      </c>
      <c r="F378" s="1"/>
      <c r="G378" s="290" t="s">
        <v>156</v>
      </c>
      <c r="H378" s="291">
        <v>0.33749999999999997</v>
      </c>
      <c r="I378" s="275"/>
      <c r="J378" s="275"/>
      <c r="K378" s="275"/>
      <c r="L378" s="275"/>
      <c r="M378" s="275"/>
      <c r="N378" s="1"/>
      <c r="O378" s="276"/>
      <c r="P378" s="276"/>
      <c r="Q378" s="276"/>
      <c r="T378" s="1"/>
    </row>
    <row r="379" spans="1:20" s="2" customFormat="1" ht="0.95" customHeight="1" x14ac:dyDescent="0.2">
      <c r="A379" s="289" t="s">
        <v>30</v>
      </c>
      <c r="B379" s="273">
        <v>0.3725</v>
      </c>
      <c r="C379" s="270"/>
      <c r="D379" s="289" t="s">
        <v>297</v>
      </c>
      <c r="E379" s="273">
        <v>0.35000000000000003</v>
      </c>
      <c r="F379" s="1"/>
      <c r="G379" s="290" t="s">
        <v>180</v>
      </c>
      <c r="H379" s="291">
        <v>0.33250000000000002</v>
      </c>
      <c r="I379" s="275"/>
      <c r="J379" s="275"/>
      <c r="K379" s="275"/>
      <c r="L379" s="275"/>
      <c r="M379" s="275"/>
      <c r="N379" s="1"/>
      <c r="O379" s="276"/>
      <c r="P379" s="276"/>
      <c r="Q379" s="276"/>
      <c r="T379" s="1"/>
    </row>
    <row r="380" spans="1:20" s="2" customFormat="1" ht="0.95" customHeight="1" x14ac:dyDescent="0.2">
      <c r="A380" s="289" t="s">
        <v>30</v>
      </c>
      <c r="B380" s="273">
        <v>0.36249999999999999</v>
      </c>
      <c r="C380" s="270"/>
      <c r="D380" s="289" t="s">
        <v>297</v>
      </c>
      <c r="E380" s="273">
        <v>0.34500000000000003</v>
      </c>
      <c r="F380" s="1"/>
      <c r="G380" s="290" t="s">
        <v>39</v>
      </c>
      <c r="H380" s="291">
        <v>0.33</v>
      </c>
      <c r="I380" s="275"/>
      <c r="J380" s="275"/>
      <c r="K380" s="275"/>
      <c r="L380" s="275"/>
      <c r="M380" s="275"/>
      <c r="N380" s="1"/>
      <c r="O380" s="276"/>
      <c r="P380" s="276"/>
      <c r="Q380" s="276"/>
      <c r="T380" s="1"/>
    </row>
    <row r="381" spans="1:20" s="2" customFormat="1" ht="0.95" customHeight="1" x14ac:dyDescent="0.2">
      <c r="A381" s="289" t="s">
        <v>30</v>
      </c>
      <c r="B381" s="273">
        <v>0.35250000000000004</v>
      </c>
      <c r="C381" s="270"/>
      <c r="D381" s="289" t="s">
        <v>251</v>
      </c>
      <c r="E381" s="273">
        <v>0.315</v>
      </c>
      <c r="F381" s="1"/>
      <c r="G381" s="290" t="s">
        <v>39</v>
      </c>
      <c r="H381" s="291">
        <v>0.32500000000000001</v>
      </c>
      <c r="I381" s="275"/>
      <c r="J381" s="275"/>
      <c r="K381" s="275"/>
      <c r="L381" s="275"/>
      <c r="M381" s="275"/>
      <c r="N381" s="1"/>
      <c r="O381" s="276"/>
      <c r="P381" s="276"/>
      <c r="Q381" s="276"/>
      <c r="T381" s="1"/>
    </row>
    <row r="382" spans="1:20" s="2" customFormat="1" ht="0.95" customHeight="1" x14ac:dyDescent="0.2">
      <c r="A382" s="289" t="s">
        <v>30</v>
      </c>
      <c r="B382" s="273">
        <v>0.33250000000000002</v>
      </c>
      <c r="C382" s="270"/>
      <c r="D382" s="289" t="s">
        <v>211</v>
      </c>
      <c r="E382" s="273">
        <v>0.36499999999999999</v>
      </c>
      <c r="F382" s="1"/>
      <c r="G382" s="290" t="s">
        <v>39</v>
      </c>
      <c r="H382" s="291">
        <v>0.315</v>
      </c>
      <c r="I382" s="275"/>
      <c r="J382" s="275"/>
      <c r="K382" s="275"/>
      <c r="L382" s="275"/>
      <c r="M382" s="275"/>
      <c r="N382" s="1"/>
      <c r="O382" s="276"/>
      <c r="P382" s="276"/>
      <c r="Q382" s="276"/>
      <c r="T382" s="1"/>
    </row>
    <row r="383" spans="1:20" s="2" customFormat="1" ht="0.95" customHeight="1" x14ac:dyDescent="0.2">
      <c r="A383" s="289" t="s">
        <v>30</v>
      </c>
      <c r="B383" s="273">
        <v>0.26</v>
      </c>
      <c r="C383" s="270"/>
      <c r="D383" s="289" t="s">
        <v>211</v>
      </c>
      <c r="E383" s="273">
        <v>0.36250000000000004</v>
      </c>
      <c r="F383" s="1"/>
      <c r="G383" s="290" t="s">
        <v>39</v>
      </c>
      <c r="H383" s="291">
        <v>0.30499999999999999</v>
      </c>
      <c r="I383" s="275"/>
      <c r="J383" s="275"/>
      <c r="K383" s="275"/>
      <c r="L383" s="275"/>
      <c r="M383" s="275"/>
      <c r="N383" s="1"/>
      <c r="O383" s="276"/>
      <c r="P383" s="276"/>
      <c r="Q383" s="276"/>
      <c r="T383" s="1"/>
    </row>
    <row r="384" spans="1:20" s="2" customFormat="1" ht="0.95" customHeight="1" x14ac:dyDescent="0.2">
      <c r="A384" s="289" t="s">
        <v>356</v>
      </c>
      <c r="B384" s="273">
        <v>0.16999999999999998</v>
      </c>
      <c r="C384" s="270"/>
      <c r="D384" s="289" t="s">
        <v>168</v>
      </c>
      <c r="E384" s="273">
        <v>0.38500000000000001</v>
      </c>
      <c r="F384" s="1"/>
      <c r="G384" s="290" t="s">
        <v>39</v>
      </c>
      <c r="H384" s="291">
        <v>0.3</v>
      </c>
      <c r="I384" s="275"/>
      <c r="J384" s="275"/>
      <c r="K384" s="275"/>
      <c r="L384" s="275"/>
      <c r="M384" s="275"/>
      <c r="N384" s="1"/>
      <c r="O384" s="276"/>
      <c r="P384" s="276"/>
      <c r="Q384" s="276"/>
      <c r="T384" s="1"/>
    </row>
    <row r="385" spans="1:20" s="2" customFormat="1" ht="0.95" customHeight="1" x14ac:dyDescent="0.2">
      <c r="A385" s="289" t="s">
        <v>247</v>
      </c>
      <c r="B385" s="273">
        <v>0.30500000000000005</v>
      </c>
      <c r="C385" s="270"/>
      <c r="D385" s="289" t="s">
        <v>168</v>
      </c>
      <c r="E385" s="273">
        <v>0.38</v>
      </c>
      <c r="F385" s="1"/>
      <c r="G385" s="290" t="s">
        <v>39</v>
      </c>
      <c r="H385" s="291">
        <v>0.28000000000000003</v>
      </c>
      <c r="I385" s="275"/>
      <c r="J385" s="275"/>
      <c r="K385" s="275"/>
      <c r="L385" s="275"/>
      <c r="M385" s="275"/>
      <c r="N385" s="1"/>
      <c r="O385" s="276"/>
      <c r="P385" s="276"/>
      <c r="Q385" s="276"/>
      <c r="T385" s="1"/>
    </row>
    <row r="386" spans="1:20" s="2" customFormat="1" ht="0.95" customHeight="1" x14ac:dyDescent="0.2">
      <c r="A386" s="289" t="s">
        <v>247</v>
      </c>
      <c r="B386" s="273">
        <v>0.27500000000000002</v>
      </c>
      <c r="C386" s="270"/>
      <c r="D386" s="289" t="s">
        <v>168</v>
      </c>
      <c r="E386" s="273">
        <v>0.37</v>
      </c>
      <c r="F386" s="1"/>
      <c r="G386" s="290" t="s">
        <v>39</v>
      </c>
      <c r="H386" s="291">
        <v>0.19999999999999998</v>
      </c>
      <c r="I386" s="275"/>
      <c r="J386" s="275"/>
      <c r="K386" s="275"/>
      <c r="L386" s="275"/>
      <c r="M386" s="275"/>
      <c r="N386" s="1"/>
      <c r="O386" s="276"/>
      <c r="P386" s="276"/>
      <c r="Q386" s="276"/>
      <c r="T386" s="1"/>
    </row>
    <row r="387" spans="1:20" s="2" customFormat="1" ht="0.95" customHeight="1" x14ac:dyDescent="0.2">
      <c r="A387" s="289" t="s">
        <v>244</v>
      </c>
      <c r="B387" s="273">
        <v>0.29000000000000004</v>
      </c>
      <c r="C387" s="270"/>
      <c r="D387" s="289" t="s">
        <v>168</v>
      </c>
      <c r="E387" s="273">
        <v>0.36499999999999999</v>
      </c>
      <c r="F387" s="1"/>
      <c r="G387" s="290" t="s">
        <v>225</v>
      </c>
      <c r="H387" s="291">
        <v>0.31000000000000005</v>
      </c>
      <c r="I387" s="275"/>
      <c r="J387" s="275"/>
      <c r="K387" s="275"/>
      <c r="L387" s="275"/>
      <c r="M387" s="275"/>
      <c r="N387" s="1"/>
      <c r="O387" s="276"/>
      <c r="P387" s="276"/>
      <c r="Q387" s="276"/>
      <c r="T387" s="1"/>
    </row>
    <row r="388" spans="1:20" s="2" customFormat="1" ht="0.95" customHeight="1" x14ac:dyDescent="0.2">
      <c r="A388" s="289" t="s">
        <v>215</v>
      </c>
      <c r="B388" s="273">
        <v>0.32750000000000001</v>
      </c>
      <c r="C388" s="270"/>
      <c r="D388" s="289" t="s">
        <v>168</v>
      </c>
      <c r="E388" s="273">
        <v>0.33999999999999997</v>
      </c>
      <c r="F388" s="1"/>
      <c r="G388" s="290" t="s">
        <v>263</v>
      </c>
      <c r="H388" s="291">
        <v>0.29499999999999998</v>
      </c>
      <c r="I388" s="275"/>
      <c r="J388" s="275"/>
      <c r="K388" s="275"/>
      <c r="L388" s="275"/>
      <c r="M388" s="275"/>
      <c r="N388" s="1"/>
      <c r="O388" s="276"/>
      <c r="P388" s="276"/>
      <c r="Q388" s="276"/>
      <c r="T388" s="1"/>
    </row>
    <row r="389" spans="1:20" s="2" customFormat="1" ht="0.95" customHeight="1" x14ac:dyDescent="0.2">
      <c r="A389" s="289" t="s">
        <v>233</v>
      </c>
      <c r="B389" s="273">
        <v>0.32999999999999996</v>
      </c>
      <c r="C389" s="270"/>
      <c r="D389" s="289" t="s">
        <v>156</v>
      </c>
      <c r="E389" s="273">
        <v>0.37250000000000005</v>
      </c>
      <c r="F389" s="1"/>
      <c r="G389" s="290" t="s">
        <v>118</v>
      </c>
      <c r="H389" s="291">
        <v>0.36</v>
      </c>
      <c r="I389" s="275"/>
      <c r="J389" s="275"/>
      <c r="K389" s="275"/>
      <c r="L389" s="275"/>
      <c r="M389" s="275"/>
      <c r="N389" s="1"/>
      <c r="O389" s="276"/>
      <c r="P389" s="276"/>
      <c r="Q389" s="276"/>
      <c r="T389" s="1"/>
    </row>
    <row r="390" spans="1:20" s="2" customFormat="1" ht="0.95" customHeight="1" x14ac:dyDescent="0.2">
      <c r="A390" s="289" t="s">
        <v>311</v>
      </c>
      <c r="B390" s="273">
        <v>0.34499999999999997</v>
      </c>
      <c r="C390" s="270"/>
      <c r="D390" s="289" t="s">
        <v>156</v>
      </c>
      <c r="E390" s="273">
        <v>0.37</v>
      </c>
      <c r="F390" s="1"/>
      <c r="G390" s="290" t="s">
        <v>118</v>
      </c>
      <c r="H390" s="291">
        <v>0.33999999999999997</v>
      </c>
      <c r="I390" s="275"/>
      <c r="J390" s="275"/>
      <c r="K390" s="275"/>
      <c r="L390" s="275"/>
      <c r="M390" s="275"/>
      <c r="N390" s="1"/>
      <c r="O390" s="276"/>
      <c r="P390" s="276"/>
      <c r="Q390" s="276"/>
      <c r="T390" s="1"/>
    </row>
    <row r="391" spans="1:20" s="2" customFormat="1" ht="0.95" customHeight="1" x14ac:dyDescent="0.2">
      <c r="A391" s="289" t="s">
        <v>311</v>
      </c>
      <c r="B391" s="273">
        <v>0.33999999999999997</v>
      </c>
      <c r="C391" s="270"/>
      <c r="D391" s="289" t="s">
        <v>156</v>
      </c>
      <c r="E391" s="273">
        <v>0.35250000000000004</v>
      </c>
      <c r="F391" s="1"/>
      <c r="G391" s="290" t="s">
        <v>118</v>
      </c>
      <c r="H391" s="291">
        <v>0.28000000000000003</v>
      </c>
      <c r="I391" s="275"/>
      <c r="J391" s="275"/>
      <c r="K391" s="275"/>
      <c r="L391" s="275"/>
      <c r="M391" s="275"/>
      <c r="N391" s="1"/>
      <c r="O391" s="276"/>
      <c r="P391" s="276"/>
      <c r="Q391" s="276"/>
      <c r="T391" s="1"/>
    </row>
    <row r="392" spans="1:20" s="2" customFormat="1" ht="0.95" customHeight="1" x14ac:dyDescent="0.2">
      <c r="A392" s="289" t="s">
        <v>311</v>
      </c>
      <c r="B392" s="273">
        <v>0.26</v>
      </c>
      <c r="C392" s="270"/>
      <c r="D392" s="289" t="s">
        <v>180</v>
      </c>
      <c r="E392" s="273">
        <v>0.34250000000000003</v>
      </c>
      <c r="F392" s="1"/>
      <c r="G392" s="290" t="s">
        <v>91</v>
      </c>
      <c r="H392" s="291">
        <v>0.42</v>
      </c>
      <c r="I392" s="275"/>
      <c r="J392" s="275"/>
      <c r="K392" s="275"/>
      <c r="L392" s="275"/>
      <c r="M392" s="275"/>
      <c r="N392" s="1"/>
      <c r="O392" s="276"/>
      <c r="P392" s="276"/>
      <c r="Q392" s="276"/>
      <c r="T392" s="1"/>
    </row>
    <row r="393" spans="1:20" s="2" customFormat="1" ht="0.95" customHeight="1" x14ac:dyDescent="0.2">
      <c r="A393" s="289" t="s">
        <v>311</v>
      </c>
      <c r="B393" s="273">
        <v>0.21</v>
      </c>
      <c r="C393" s="270"/>
      <c r="D393" s="289" t="s">
        <v>39</v>
      </c>
      <c r="E393" s="273">
        <v>0.37</v>
      </c>
      <c r="F393" s="1"/>
      <c r="G393" s="290" t="s">
        <v>22</v>
      </c>
      <c r="H393" s="291">
        <v>0.32550000000000001</v>
      </c>
      <c r="I393" s="275"/>
      <c r="J393" s="275"/>
      <c r="K393" s="275"/>
      <c r="L393" s="275"/>
      <c r="M393" s="275"/>
      <c r="N393" s="1"/>
      <c r="O393" s="276"/>
      <c r="P393" s="276"/>
      <c r="Q393" s="276"/>
      <c r="T393" s="1"/>
    </row>
    <row r="394" spans="1:20" s="2" customFormat="1" ht="0.95" customHeight="1" x14ac:dyDescent="0.2">
      <c r="A394" s="289" t="s">
        <v>311</v>
      </c>
      <c r="B394" s="273">
        <v>0.18</v>
      </c>
      <c r="C394" s="270"/>
      <c r="D394" s="289" t="s">
        <v>39</v>
      </c>
      <c r="E394" s="273">
        <v>0.3196</v>
      </c>
      <c r="F394" s="1"/>
      <c r="G394" s="290" t="s">
        <v>22</v>
      </c>
      <c r="H394" s="291">
        <v>0.31889999999999996</v>
      </c>
      <c r="I394" s="275"/>
      <c r="J394" s="275"/>
      <c r="K394" s="275"/>
      <c r="L394" s="275"/>
      <c r="M394" s="275"/>
      <c r="N394" s="1"/>
      <c r="O394" s="276"/>
      <c r="P394" s="276"/>
      <c r="Q394" s="276"/>
      <c r="T394" s="1"/>
    </row>
    <row r="395" spans="1:20" s="2" customFormat="1" ht="0.95" customHeight="1" x14ac:dyDescent="0.2">
      <c r="A395" s="289" t="s">
        <v>311</v>
      </c>
      <c r="B395" s="273">
        <v>0.09</v>
      </c>
      <c r="C395" s="270"/>
      <c r="D395" s="289" t="s">
        <v>39</v>
      </c>
      <c r="E395" s="273">
        <v>0.30499999999999999</v>
      </c>
      <c r="F395" s="1"/>
      <c r="G395" s="290" t="s">
        <v>22</v>
      </c>
      <c r="H395" s="291">
        <v>0.31390000000000001</v>
      </c>
      <c r="I395" s="275"/>
      <c r="J395" s="275"/>
      <c r="K395" s="275"/>
      <c r="L395" s="275"/>
      <c r="M395" s="275"/>
      <c r="N395" s="1"/>
      <c r="O395" s="276"/>
      <c r="P395" s="276"/>
      <c r="Q395" s="276"/>
      <c r="T395" s="1"/>
    </row>
    <row r="396" spans="1:20" s="2" customFormat="1" ht="0.95" customHeight="1" x14ac:dyDescent="0.2">
      <c r="A396" s="271" t="s">
        <v>56</v>
      </c>
      <c r="B396" s="273">
        <v>0.40500000000000003</v>
      </c>
      <c r="C396" s="270"/>
      <c r="D396" s="289" t="s">
        <v>225</v>
      </c>
      <c r="E396" s="273">
        <v>0.32199999999999995</v>
      </c>
      <c r="F396" s="1"/>
      <c r="G396" s="290" t="s">
        <v>22</v>
      </c>
      <c r="H396" s="291">
        <v>0.3115</v>
      </c>
      <c r="I396" s="275"/>
      <c r="J396" s="275"/>
      <c r="K396" s="275"/>
      <c r="L396" s="275"/>
      <c r="M396" s="275"/>
      <c r="N396" s="1"/>
      <c r="O396" s="276"/>
      <c r="P396" s="276"/>
      <c r="Q396" s="276"/>
      <c r="T396" s="1"/>
    </row>
    <row r="397" spans="1:20" s="2" customFormat="1" ht="0.95" customHeight="1" x14ac:dyDescent="0.2">
      <c r="A397" s="289" t="s">
        <v>230</v>
      </c>
      <c r="B397" s="273">
        <v>0.33750000000000002</v>
      </c>
      <c r="C397" s="270"/>
      <c r="D397" s="271" t="s">
        <v>263</v>
      </c>
      <c r="E397" s="273">
        <v>0.3</v>
      </c>
      <c r="F397" s="1"/>
      <c r="G397" s="290" t="s">
        <v>22</v>
      </c>
      <c r="H397" s="291">
        <v>0.2999</v>
      </c>
      <c r="I397" s="275"/>
      <c r="J397" s="275"/>
      <c r="K397" s="275"/>
      <c r="L397" s="275"/>
      <c r="M397" s="275"/>
      <c r="N397" s="1"/>
      <c r="O397" s="276"/>
      <c r="P397" s="276"/>
      <c r="Q397" s="276"/>
      <c r="T397" s="1"/>
    </row>
    <row r="398" spans="1:20" s="2" customFormat="1" ht="0.95" customHeight="1" x14ac:dyDescent="0.2">
      <c r="A398" s="292" t="s">
        <v>309</v>
      </c>
      <c r="B398" s="273">
        <v>0.26500000000000001</v>
      </c>
      <c r="C398" s="270"/>
      <c r="D398" s="271" t="s">
        <v>118</v>
      </c>
      <c r="E398" s="273">
        <v>0.37</v>
      </c>
      <c r="F398" s="1"/>
      <c r="G398" s="290" t="s">
        <v>75</v>
      </c>
      <c r="H398" s="291">
        <v>0.34299999999999997</v>
      </c>
      <c r="I398" s="275"/>
      <c r="J398" s="275"/>
      <c r="K398" s="275"/>
      <c r="L398" s="275"/>
      <c r="M398" s="275"/>
      <c r="N398" s="1"/>
      <c r="O398" s="276"/>
      <c r="P398" s="276"/>
      <c r="Q398" s="276"/>
      <c r="T398" s="1"/>
    </row>
    <row r="399" spans="1:20" s="2" customFormat="1" ht="0.95" customHeight="1" x14ac:dyDescent="0.2">
      <c r="A399" s="292" t="s">
        <v>149</v>
      </c>
      <c r="B399" s="273">
        <v>0.34749999999999998</v>
      </c>
      <c r="C399" s="270"/>
      <c r="D399" s="289" t="s">
        <v>118</v>
      </c>
      <c r="E399" s="273">
        <v>0.35</v>
      </c>
      <c r="F399" s="1"/>
      <c r="G399" s="290" t="s">
        <v>75</v>
      </c>
      <c r="H399" s="291">
        <v>0.33999999999999997</v>
      </c>
      <c r="I399" s="275"/>
      <c r="J399" s="275"/>
      <c r="K399" s="275"/>
      <c r="L399" s="275"/>
      <c r="M399" s="275"/>
      <c r="N399" s="1"/>
      <c r="O399" s="276"/>
      <c r="P399" s="276"/>
      <c r="Q399" s="276"/>
      <c r="T399" s="1"/>
    </row>
    <row r="400" spans="1:20" s="2" customFormat="1" ht="0.95" customHeight="1" x14ac:dyDescent="0.2">
      <c r="A400" s="272" t="s">
        <v>149</v>
      </c>
      <c r="B400" s="273">
        <v>0.34499999999999997</v>
      </c>
      <c r="C400" s="270"/>
      <c r="D400" s="289" t="s">
        <v>118</v>
      </c>
      <c r="E400" s="273">
        <v>0.29000000000000004</v>
      </c>
      <c r="F400" s="1"/>
      <c r="G400" s="290" t="s">
        <v>75</v>
      </c>
      <c r="H400" s="291">
        <v>0.33699999999999997</v>
      </c>
      <c r="I400" s="275"/>
      <c r="J400" s="275"/>
      <c r="K400" s="275"/>
      <c r="L400" s="275"/>
      <c r="M400" s="275"/>
      <c r="N400" s="1"/>
      <c r="O400" s="276"/>
      <c r="P400" s="276"/>
      <c r="Q400" s="276"/>
      <c r="T400" s="1"/>
    </row>
    <row r="401" spans="1:20" s="2" customFormat="1" ht="0.95" customHeight="1" x14ac:dyDescent="0.2">
      <c r="A401" s="1" t="s">
        <v>240</v>
      </c>
      <c r="B401" s="273">
        <v>0.25</v>
      </c>
      <c r="C401" s="270"/>
      <c r="D401" s="289" t="s">
        <v>91</v>
      </c>
      <c r="E401" s="273">
        <v>0.42</v>
      </c>
      <c r="F401" s="1"/>
      <c r="G401" s="290" t="s">
        <v>30</v>
      </c>
      <c r="H401" s="291">
        <v>0.36749999999999999</v>
      </c>
      <c r="I401" s="275"/>
      <c r="J401" s="275"/>
      <c r="K401" s="275"/>
      <c r="L401" s="275"/>
      <c r="M401" s="275"/>
      <c r="N401" s="1"/>
      <c r="O401" s="276"/>
      <c r="P401" s="276"/>
      <c r="Q401" s="276"/>
      <c r="T401" s="1"/>
    </row>
    <row r="402" spans="1:20" s="2" customFormat="1" ht="0.95" customHeight="1" x14ac:dyDescent="0.2">
      <c r="A402" s="1" t="s">
        <v>185</v>
      </c>
      <c r="B402" s="273">
        <v>0.46749999999999997</v>
      </c>
      <c r="C402" s="270"/>
      <c r="D402" s="289" t="s">
        <v>22</v>
      </c>
      <c r="E402" s="273">
        <v>0.33130000000000004</v>
      </c>
      <c r="F402" s="1"/>
      <c r="G402" s="290" t="s">
        <v>30</v>
      </c>
      <c r="H402" s="291">
        <v>0.35749999999999998</v>
      </c>
      <c r="I402" s="275"/>
      <c r="J402" s="275"/>
      <c r="K402" s="275"/>
      <c r="L402" s="275"/>
      <c r="M402" s="275"/>
      <c r="N402" s="1"/>
      <c r="O402" s="276"/>
      <c r="P402" s="276"/>
      <c r="Q402" s="276"/>
      <c r="T402" s="1"/>
    </row>
    <row r="403" spans="1:20" s="2" customFormat="1" ht="0.95" customHeight="1" x14ac:dyDescent="0.2">
      <c r="A403" s="1" t="s">
        <v>374</v>
      </c>
      <c r="B403" s="273">
        <v>0.30000000000000004</v>
      </c>
      <c r="C403" s="270"/>
      <c r="D403" s="289" t="s">
        <v>22</v>
      </c>
      <c r="E403" s="273">
        <v>0.32469999999999999</v>
      </c>
      <c r="F403" s="1"/>
      <c r="G403" s="290" t="s">
        <v>30</v>
      </c>
      <c r="H403" s="291">
        <v>0.34750000000000003</v>
      </c>
      <c r="I403" s="275"/>
      <c r="J403" s="275"/>
      <c r="K403" s="275"/>
      <c r="L403" s="275"/>
      <c r="M403" s="275"/>
      <c r="N403" s="1"/>
      <c r="O403" s="276"/>
      <c r="P403" s="276"/>
      <c r="Q403" s="276"/>
      <c r="T403" s="1"/>
    </row>
    <row r="404" spans="1:20" s="2" customFormat="1" ht="0.95" customHeight="1" x14ac:dyDescent="0.2">
      <c r="A404" s="1" t="s">
        <v>374</v>
      </c>
      <c r="B404" s="273">
        <v>0.23</v>
      </c>
      <c r="C404" s="270"/>
      <c r="D404" s="289" t="s">
        <v>22</v>
      </c>
      <c r="E404" s="273">
        <v>0.31970000000000004</v>
      </c>
      <c r="F404" s="1"/>
      <c r="G404" s="290" t="s">
        <v>30</v>
      </c>
      <c r="H404" s="291">
        <v>0.32750000000000001</v>
      </c>
      <c r="I404" s="275"/>
      <c r="J404" s="275"/>
      <c r="K404" s="275"/>
      <c r="L404" s="275"/>
      <c r="M404" s="275"/>
      <c r="N404" s="1"/>
      <c r="O404" s="276"/>
      <c r="P404" s="276"/>
      <c r="Q404" s="276"/>
      <c r="T404" s="1"/>
    </row>
    <row r="405" spans="1:20" s="2" customFormat="1" ht="0.95" customHeight="1" x14ac:dyDescent="0.2">
      <c r="A405" s="1" t="s">
        <v>374</v>
      </c>
      <c r="B405" s="273">
        <v>0.16</v>
      </c>
      <c r="C405" s="270"/>
      <c r="D405" s="271" t="s">
        <v>22</v>
      </c>
      <c r="E405" s="273">
        <v>0.31730000000000003</v>
      </c>
      <c r="F405" s="1"/>
      <c r="G405" s="290" t="s">
        <v>30</v>
      </c>
      <c r="H405" s="291">
        <v>0.26</v>
      </c>
      <c r="I405" s="275"/>
      <c r="J405" s="275"/>
      <c r="K405" s="275"/>
      <c r="L405" s="275"/>
      <c r="M405" s="275"/>
      <c r="N405" s="1"/>
      <c r="O405" s="276"/>
      <c r="P405" s="276"/>
      <c r="Q405" s="276"/>
      <c r="T405" s="1"/>
    </row>
    <row r="406" spans="1:20" s="2" customFormat="1" ht="0.95" customHeight="1" x14ac:dyDescent="0.2">
      <c r="A406" s="1" t="s">
        <v>79</v>
      </c>
      <c r="B406" s="273">
        <v>0.48</v>
      </c>
      <c r="C406" s="270"/>
      <c r="D406" s="271" t="s">
        <v>22</v>
      </c>
      <c r="E406" s="273">
        <v>0.30570000000000003</v>
      </c>
      <c r="F406" s="1"/>
      <c r="G406" s="290" t="s">
        <v>351</v>
      </c>
      <c r="H406" s="291">
        <v>0.25</v>
      </c>
      <c r="I406" s="275"/>
      <c r="J406" s="275"/>
      <c r="K406" s="275"/>
      <c r="L406" s="275"/>
      <c r="M406" s="275"/>
      <c r="N406" s="1"/>
      <c r="O406" s="276"/>
      <c r="P406" s="276"/>
      <c r="Q406" s="276"/>
      <c r="T406" s="1"/>
    </row>
    <row r="407" spans="1:20" s="2" customFormat="1" ht="0.95" customHeight="1" x14ac:dyDescent="0.2">
      <c r="A407" s="1" t="s">
        <v>79</v>
      </c>
      <c r="B407" s="273">
        <v>0.35809999999999997</v>
      </c>
      <c r="C407" s="270"/>
      <c r="D407" s="271" t="s">
        <v>106</v>
      </c>
      <c r="E407" s="273">
        <v>0.38500000000000001</v>
      </c>
      <c r="F407" s="1"/>
      <c r="G407" s="290" t="s">
        <v>258</v>
      </c>
      <c r="H407" s="291">
        <v>0.33</v>
      </c>
      <c r="I407" s="275"/>
      <c r="J407" s="275"/>
      <c r="K407" s="275"/>
      <c r="L407" s="275"/>
      <c r="M407" s="275"/>
      <c r="N407" s="1"/>
      <c r="O407" s="276"/>
      <c r="P407" s="276"/>
      <c r="Q407" s="276"/>
      <c r="T407" s="1"/>
    </row>
    <row r="408" spans="1:20" s="2" customFormat="1" ht="0.95" customHeight="1" x14ac:dyDescent="0.2">
      <c r="A408" s="1" t="s">
        <v>79</v>
      </c>
      <c r="B408" s="273">
        <v>0.35159999999999997</v>
      </c>
      <c r="C408" s="270"/>
      <c r="D408" s="289" t="s">
        <v>106</v>
      </c>
      <c r="E408" s="273">
        <v>0.38</v>
      </c>
      <c r="F408" s="1"/>
      <c r="G408" s="290" t="s">
        <v>258</v>
      </c>
      <c r="H408" s="291">
        <v>0.32999999999999996</v>
      </c>
      <c r="I408" s="275"/>
      <c r="J408" s="275"/>
      <c r="K408" s="275"/>
      <c r="L408" s="275"/>
      <c r="M408" s="275"/>
      <c r="N408" s="1"/>
      <c r="O408" s="276"/>
      <c r="P408" s="276"/>
      <c r="Q408" s="276"/>
      <c r="T408" s="1"/>
    </row>
    <row r="409" spans="1:20" s="2" customFormat="1" ht="0.95" customHeight="1" x14ac:dyDescent="0.2">
      <c r="A409" s="1" t="s">
        <v>79</v>
      </c>
      <c r="B409" s="273">
        <v>0.3513</v>
      </c>
      <c r="C409" s="270"/>
      <c r="D409" s="289" t="s">
        <v>106</v>
      </c>
      <c r="E409" s="273">
        <v>0.33</v>
      </c>
      <c r="F409" s="1"/>
      <c r="G409" s="290" t="s">
        <v>258</v>
      </c>
      <c r="H409" s="291">
        <v>0.30000000000000004</v>
      </c>
      <c r="I409" s="275"/>
      <c r="J409" s="275"/>
      <c r="K409" s="275"/>
      <c r="L409" s="275"/>
      <c r="M409" s="275"/>
      <c r="N409" s="1"/>
      <c r="O409" s="276"/>
      <c r="P409" s="276"/>
      <c r="Q409" s="276"/>
      <c r="T409" s="1"/>
    </row>
    <row r="410" spans="1:20" s="2" customFormat="1" ht="0.95" customHeight="1" x14ac:dyDescent="0.2">
      <c r="A410" s="1" t="s">
        <v>79</v>
      </c>
      <c r="B410" s="273">
        <v>0.35049999999999998</v>
      </c>
      <c r="C410" s="270"/>
      <c r="D410" s="289" t="s">
        <v>106</v>
      </c>
      <c r="E410" s="273">
        <v>0.31</v>
      </c>
      <c r="F410" s="1"/>
      <c r="G410" s="290" t="s">
        <v>258</v>
      </c>
      <c r="H410" s="291">
        <v>0.21</v>
      </c>
      <c r="I410" s="275"/>
      <c r="J410" s="275"/>
      <c r="K410" s="275"/>
      <c r="L410" s="275"/>
      <c r="M410" s="275"/>
      <c r="N410" s="1"/>
      <c r="O410" s="276"/>
      <c r="P410" s="276"/>
      <c r="Q410" s="276"/>
      <c r="T410" s="1"/>
    </row>
    <row r="411" spans="1:20" s="2" customFormat="1" ht="0.95" customHeight="1" x14ac:dyDescent="0.2">
      <c r="A411" s="1" t="s">
        <v>79</v>
      </c>
      <c r="B411" s="273">
        <v>0.34409999999999996</v>
      </c>
      <c r="C411" s="270"/>
      <c r="D411" s="289" t="s">
        <v>75</v>
      </c>
      <c r="E411" s="273">
        <v>0.35799999999999998</v>
      </c>
      <c r="F411" s="1"/>
      <c r="G411" s="290" t="s">
        <v>258</v>
      </c>
      <c r="H411" s="291">
        <v>0.13999999999999999</v>
      </c>
      <c r="I411" s="275"/>
      <c r="J411" s="275"/>
      <c r="K411" s="275"/>
      <c r="L411" s="275"/>
      <c r="M411" s="275"/>
      <c r="N411" s="1"/>
      <c r="O411" s="276"/>
      <c r="P411" s="276"/>
      <c r="Q411" s="276"/>
      <c r="T411" s="1"/>
    </row>
    <row r="412" spans="1:20" s="2" customFormat="1" ht="0.95" customHeight="1" x14ac:dyDescent="0.2">
      <c r="A412" s="1" t="s">
        <v>79</v>
      </c>
      <c r="B412" s="273">
        <v>0.34399999999999997</v>
      </c>
      <c r="C412" s="270"/>
      <c r="D412" s="289" t="s">
        <v>75</v>
      </c>
      <c r="E412" s="273">
        <v>0.35499999999999998</v>
      </c>
      <c r="F412" s="1"/>
      <c r="G412" s="290" t="s">
        <v>356</v>
      </c>
      <c r="H412" s="291">
        <v>0.16999999999999998</v>
      </c>
      <c r="I412" s="275"/>
      <c r="J412" s="275"/>
      <c r="K412" s="275"/>
      <c r="L412" s="275"/>
      <c r="M412" s="275"/>
      <c r="N412" s="1"/>
      <c r="O412" s="276"/>
      <c r="P412" s="276"/>
      <c r="Q412" s="276"/>
      <c r="T412" s="1"/>
    </row>
    <row r="413" spans="1:20" s="2" customFormat="1" ht="0.95" customHeight="1" x14ac:dyDescent="0.2">
      <c r="A413" s="1" t="s">
        <v>79</v>
      </c>
      <c r="B413" s="274">
        <v>0.34099999999999997</v>
      </c>
      <c r="C413" s="270"/>
      <c r="D413" s="289" t="s">
        <v>75</v>
      </c>
      <c r="E413" s="273">
        <v>0.35199999999999998</v>
      </c>
      <c r="F413" s="1"/>
      <c r="G413" s="290" t="s">
        <v>247</v>
      </c>
      <c r="H413" s="291">
        <v>0.29500000000000004</v>
      </c>
      <c r="I413" s="275"/>
      <c r="J413" s="275"/>
      <c r="K413" s="275"/>
      <c r="L413" s="275"/>
      <c r="M413" s="275"/>
      <c r="N413" s="1"/>
      <c r="O413" s="276"/>
      <c r="P413" s="276"/>
      <c r="Q413" s="276"/>
      <c r="T413" s="1"/>
    </row>
    <row r="414" spans="1:20" s="2" customFormat="1" ht="0.95" customHeight="1" x14ac:dyDescent="0.2">
      <c r="A414" s="1" t="s">
        <v>79</v>
      </c>
      <c r="B414" s="274">
        <v>0.33910000000000001</v>
      </c>
      <c r="C414" s="270"/>
      <c r="D414" s="289" t="s">
        <v>30</v>
      </c>
      <c r="E414" s="273">
        <v>0.3725</v>
      </c>
      <c r="F414" s="1"/>
      <c r="G414" s="290" t="s">
        <v>247</v>
      </c>
      <c r="H414" s="291">
        <v>0.26500000000000001</v>
      </c>
      <c r="I414" s="275"/>
      <c r="J414" s="275"/>
      <c r="K414" s="275"/>
      <c r="L414" s="275"/>
      <c r="M414" s="275"/>
      <c r="N414" s="1"/>
      <c r="O414" s="276"/>
      <c r="P414" s="276"/>
      <c r="Q414" s="276"/>
      <c r="T414" s="1"/>
    </row>
    <row r="415" spans="1:20" s="2" customFormat="1" ht="0.95" customHeight="1" x14ac:dyDescent="0.2">
      <c r="A415" s="1" t="s">
        <v>79</v>
      </c>
      <c r="B415" s="274">
        <v>0.33699999999999997</v>
      </c>
      <c r="C415" s="270"/>
      <c r="D415" s="271" t="s">
        <v>30</v>
      </c>
      <c r="E415" s="273">
        <v>0.36249999999999999</v>
      </c>
      <c r="F415" s="1"/>
      <c r="G415" s="290" t="s">
        <v>244</v>
      </c>
      <c r="H415" s="291">
        <v>0.27</v>
      </c>
      <c r="I415" s="275"/>
      <c r="J415" s="275"/>
      <c r="K415" s="275"/>
      <c r="L415" s="275"/>
      <c r="M415" s="275"/>
      <c r="N415" s="1"/>
      <c r="O415" s="276"/>
      <c r="P415" s="276"/>
      <c r="Q415" s="276"/>
      <c r="T415" s="1"/>
    </row>
    <row r="416" spans="1:20" s="2" customFormat="1" ht="0.95" customHeight="1" x14ac:dyDescent="0.2">
      <c r="A416" s="1" t="s">
        <v>79</v>
      </c>
      <c r="B416" s="274">
        <v>0.3367</v>
      </c>
      <c r="C416" s="270"/>
      <c r="D416" s="271" t="s">
        <v>30</v>
      </c>
      <c r="E416" s="273">
        <v>0.35250000000000004</v>
      </c>
      <c r="F416" s="1"/>
      <c r="G416" s="290" t="s">
        <v>215</v>
      </c>
      <c r="H416" s="291">
        <v>0.3175</v>
      </c>
      <c r="I416" s="275"/>
      <c r="J416" s="275"/>
      <c r="K416" s="275"/>
      <c r="L416" s="275"/>
      <c r="M416" s="275"/>
      <c r="N416" s="1"/>
      <c r="O416" s="276"/>
      <c r="P416" s="276"/>
      <c r="Q416" s="276"/>
      <c r="T416" s="1"/>
    </row>
    <row r="417" spans="1:20" s="2" customFormat="1" ht="0.95" customHeight="1" x14ac:dyDescent="0.2">
      <c r="A417" s="1" t="s">
        <v>79</v>
      </c>
      <c r="B417" s="274">
        <v>0.33129999999999998</v>
      </c>
      <c r="C417" s="270"/>
      <c r="D417" s="271" t="s">
        <v>30</v>
      </c>
      <c r="E417" s="273">
        <v>0.33250000000000002</v>
      </c>
      <c r="F417" s="1"/>
      <c r="G417" s="290" t="s">
        <v>233</v>
      </c>
      <c r="H417" s="291">
        <v>0.31999999999999995</v>
      </c>
      <c r="I417" s="275"/>
      <c r="J417" s="275"/>
      <c r="K417" s="275"/>
      <c r="L417" s="275"/>
      <c r="M417" s="275"/>
      <c r="N417" s="1"/>
      <c r="O417" s="276"/>
      <c r="P417" s="276"/>
      <c r="Q417" s="276"/>
      <c r="T417" s="1"/>
    </row>
    <row r="418" spans="1:20" s="2" customFormat="1" ht="0.95" customHeight="1" x14ac:dyDescent="0.2">
      <c r="A418" s="1" t="s">
        <v>79</v>
      </c>
      <c r="B418" s="274">
        <v>0.33</v>
      </c>
      <c r="C418" s="270"/>
      <c r="D418" s="289" t="s">
        <v>30</v>
      </c>
      <c r="E418" s="273">
        <v>0.26</v>
      </c>
      <c r="F418" s="1"/>
      <c r="G418" s="290" t="s">
        <v>311</v>
      </c>
      <c r="H418" s="291">
        <v>0.32</v>
      </c>
      <c r="I418" s="275"/>
      <c r="J418" s="275"/>
      <c r="K418" s="275"/>
      <c r="L418" s="275"/>
      <c r="M418" s="275"/>
      <c r="N418" s="1"/>
      <c r="O418" s="276"/>
      <c r="P418" s="276"/>
      <c r="Q418" s="276"/>
      <c r="T418" s="1"/>
    </row>
    <row r="419" spans="1:20" s="2" customFormat="1" ht="0.95" customHeight="1" x14ac:dyDescent="0.2">
      <c r="A419" s="1" t="s">
        <v>79</v>
      </c>
      <c r="B419" s="274">
        <v>0.3286</v>
      </c>
      <c r="C419" s="270"/>
      <c r="D419" s="289" t="s">
        <v>351</v>
      </c>
      <c r="E419" s="273">
        <v>0.25</v>
      </c>
      <c r="F419" s="1"/>
      <c r="G419" s="290" t="s">
        <v>311</v>
      </c>
      <c r="H419" s="291">
        <v>0.26</v>
      </c>
      <c r="I419" s="275"/>
      <c r="J419" s="275"/>
      <c r="K419" s="275"/>
      <c r="L419" s="275"/>
      <c r="M419" s="275"/>
      <c r="N419" s="1"/>
      <c r="O419" s="276"/>
      <c r="P419" s="276"/>
      <c r="Q419" s="276"/>
      <c r="T419" s="1"/>
    </row>
    <row r="420" spans="1:20" s="2" customFormat="1" ht="0.95" customHeight="1" x14ac:dyDescent="0.2">
      <c r="A420" s="1" t="s">
        <v>79</v>
      </c>
      <c r="B420" s="274">
        <v>0.32669999999999999</v>
      </c>
      <c r="C420" s="270"/>
      <c r="D420" s="289" t="s">
        <v>382</v>
      </c>
      <c r="E420" s="273">
        <v>0.31999999999999995</v>
      </c>
      <c r="F420" s="1"/>
      <c r="G420" s="290" t="s">
        <v>311</v>
      </c>
      <c r="H420" s="291">
        <v>0.21</v>
      </c>
      <c r="I420" s="275"/>
      <c r="J420" s="275"/>
      <c r="K420" s="275"/>
      <c r="L420" s="275"/>
      <c r="M420" s="275"/>
      <c r="N420" s="1"/>
      <c r="O420" s="276"/>
      <c r="P420" s="276"/>
      <c r="Q420" s="276"/>
      <c r="T420" s="1"/>
    </row>
    <row r="421" spans="1:20" s="2" customFormat="1" ht="0.95" customHeight="1" x14ac:dyDescent="0.2">
      <c r="A421" s="1" t="s">
        <v>79</v>
      </c>
      <c r="B421" s="274">
        <v>0.32369999999999999</v>
      </c>
      <c r="C421" s="270"/>
      <c r="D421" s="289" t="s">
        <v>198</v>
      </c>
      <c r="E421" s="273">
        <v>0.27</v>
      </c>
      <c r="F421" s="1"/>
      <c r="G421" s="290" t="s">
        <v>311</v>
      </c>
      <c r="H421" s="291">
        <v>0.18</v>
      </c>
      <c r="I421" s="275"/>
      <c r="J421" s="275"/>
      <c r="K421" s="275"/>
      <c r="L421" s="275"/>
      <c r="M421" s="275"/>
      <c r="N421" s="1"/>
      <c r="O421" s="276"/>
      <c r="P421" s="276"/>
      <c r="Q421" s="276"/>
      <c r="T421" s="1"/>
    </row>
    <row r="422" spans="1:20" s="2" customFormat="1" ht="0.95" customHeight="1" x14ac:dyDescent="0.2">
      <c r="A422" s="1" t="s">
        <v>79</v>
      </c>
      <c r="B422" s="274">
        <v>0.31850000000000001</v>
      </c>
      <c r="C422" s="270"/>
      <c r="D422" s="289" t="s">
        <v>198</v>
      </c>
      <c r="E422" s="273">
        <v>0.26</v>
      </c>
      <c r="F422" s="1"/>
      <c r="G422" s="293" t="s">
        <v>311</v>
      </c>
      <c r="H422" s="294">
        <v>0.09</v>
      </c>
      <c r="I422" s="275"/>
      <c r="J422" s="275"/>
      <c r="K422" s="275"/>
      <c r="L422" s="275"/>
      <c r="M422" s="275"/>
      <c r="N422" s="1"/>
      <c r="O422" s="276"/>
      <c r="P422" s="276"/>
      <c r="Q422" s="276"/>
      <c r="T422" s="1"/>
    </row>
    <row r="423" spans="1:20" s="2" customFormat="1" ht="0.95" customHeight="1" x14ac:dyDescent="0.2">
      <c r="A423" s="1" t="s">
        <v>79</v>
      </c>
      <c r="B423" s="274">
        <v>0.31629999999999997</v>
      </c>
      <c r="C423" s="270"/>
      <c r="D423" s="289" t="s">
        <v>356</v>
      </c>
      <c r="E423" s="273">
        <v>0.34610000000000002</v>
      </c>
      <c r="F423" s="1"/>
      <c r="G423" s="295" t="s">
        <v>14</v>
      </c>
      <c r="H423" s="294">
        <v>0.28999999999999998</v>
      </c>
      <c r="I423" s="275"/>
      <c r="J423" s="275"/>
      <c r="K423" s="275"/>
      <c r="L423" s="275"/>
      <c r="M423" s="275"/>
      <c r="N423" s="1"/>
      <c r="O423" s="276"/>
      <c r="P423" s="276"/>
      <c r="Q423" s="276"/>
      <c r="T423" s="1"/>
    </row>
    <row r="424" spans="1:20" s="2" customFormat="1" ht="0.95" customHeight="1" x14ac:dyDescent="0.2">
      <c r="A424" s="1" t="s">
        <v>128</v>
      </c>
      <c r="B424" s="274">
        <v>0.39900000000000002</v>
      </c>
      <c r="C424" s="270"/>
      <c r="D424" s="289" t="s">
        <v>356</v>
      </c>
      <c r="E424" s="273">
        <v>0.16999999999999998</v>
      </c>
      <c r="F424" s="1"/>
      <c r="G424" s="295" t="s">
        <v>14</v>
      </c>
      <c r="H424" s="294">
        <v>0.28749999999999998</v>
      </c>
      <c r="I424" s="275"/>
      <c r="J424" s="275"/>
      <c r="K424" s="275"/>
      <c r="L424" s="275"/>
      <c r="M424" s="275"/>
      <c r="N424" s="1"/>
      <c r="O424" s="276"/>
      <c r="P424" s="276"/>
      <c r="Q424" s="276"/>
      <c r="T424" s="1"/>
    </row>
    <row r="425" spans="1:20" s="2" customFormat="1" ht="0.95" customHeight="1" x14ac:dyDescent="0.2">
      <c r="A425" s="1" t="s">
        <v>128</v>
      </c>
      <c r="B425" s="274">
        <v>0.39150000000000001</v>
      </c>
      <c r="C425" s="270"/>
      <c r="D425" s="289" t="s">
        <v>360</v>
      </c>
      <c r="E425" s="273">
        <v>0.19999999999999998</v>
      </c>
      <c r="F425" s="1"/>
      <c r="G425" s="295" t="s">
        <v>14</v>
      </c>
      <c r="H425" s="294">
        <v>0.28500000000000003</v>
      </c>
      <c r="I425" s="275"/>
      <c r="J425" s="275"/>
      <c r="K425" s="275"/>
      <c r="L425" s="275"/>
      <c r="M425" s="275"/>
      <c r="N425" s="1"/>
      <c r="O425" s="276"/>
      <c r="P425" s="276"/>
      <c r="Q425" s="276"/>
      <c r="T425" s="1"/>
    </row>
    <row r="426" spans="1:20" s="2" customFormat="1" ht="0.95" customHeight="1" x14ac:dyDescent="0.2">
      <c r="A426" s="1" t="s">
        <v>97</v>
      </c>
      <c r="B426" s="274">
        <v>0.38549999999999995</v>
      </c>
      <c r="C426" s="270"/>
      <c r="D426" s="289" t="s">
        <v>360</v>
      </c>
      <c r="E426" s="273">
        <v>0.16</v>
      </c>
      <c r="F426" s="1"/>
      <c r="G426" s="295" t="s">
        <v>56</v>
      </c>
      <c r="H426" s="294">
        <v>0.31999999999999995</v>
      </c>
      <c r="I426" s="275"/>
      <c r="J426" s="275"/>
      <c r="K426" s="275"/>
      <c r="L426" s="275"/>
      <c r="M426" s="275"/>
      <c r="N426" s="1"/>
      <c r="O426" s="276"/>
      <c r="P426" s="276"/>
      <c r="Q426" s="276"/>
      <c r="T426" s="1"/>
    </row>
    <row r="427" spans="1:20" s="2" customFormat="1" ht="0.95" customHeight="1" x14ac:dyDescent="0.2">
      <c r="A427" s="1" t="s">
        <v>97</v>
      </c>
      <c r="B427" s="274">
        <v>0.38300000000000001</v>
      </c>
      <c r="C427" s="270"/>
      <c r="D427" s="289" t="s">
        <v>247</v>
      </c>
      <c r="E427" s="273">
        <v>0.30000000000000004</v>
      </c>
      <c r="F427" s="1"/>
      <c r="G427" s="295" t="s">
        <v>230</v>
      </c>
      <c r="H427" s="294">
        <v>0.3175</v>
      </c>
      <c r="I427" s="275"/>
      <c r="J427" s="275"/>
      <c r="K427" s="275"/>
      <c r="L427" s="275"/>
      <c r="M427" s="275"/>
      <c r="N427" s="1"/>
      <c r="O427" s="276"/>
      <c r="P427" s="276"/>
      <c r="Q427" s="276"/>
      <c r="T427" s="1"/>
    </row>
    <row r="428" spans="1:20" s="2" customFormat="1" ht="0.95" customHeight="1" x14ac:dyDescent="0.2">
      <c r="A428" s="1" t="s">
        <v>97</v>
      </c>
      <c r="B428" s="274">
        <v>0.37350000000000005</v>
      </c>
      <c r="C428" s="270"/>
      <c r="D428" s="271" t="s">
        <v>247</v>
      </c>
      <c r="E428" s="273">
        <v>0.27</v>
      </c>
      <c r="F428" s="1"/>
      <c r="G428" s="295" t="s">
        <v>309</v>
      </c>
      <c r="H428" s="294">
        <v>0.25</v>
      </c>
      <c r="I428" s="275"/>
      <c r="J428" s="275"/>
      <c r="K428" s="275"/>
      <c r="L428" s="275"/>
      <c r="M428" s="275"/>
      <c r="N428" s="1"/>
      <c r="O428" s="276"/>
      <c r="P428" s="276"/>
      <c r="Q428" s="276"/>
      <c r="T428" s="1"/>
    </row>
    <row r="429" spans="1:20" s="2" customFormat="1" ht="0.95" customHeight="1" x14ac:dyDescent="0.2">
      <c r="A429" s="1" t="s">
        <v>97</v>
      </c>
      <c r="B429" s="274">
        <v>0.35499999999999998</v>
      </c>
      <c r="C429" s="270"/>
      <c r="D429" s="289" t="s">
        <v>244</v>
      </c>
      <c r="E429" s="273">
        <v>0.28000000000000003</v>
      </c>
      <c r="F429" s="1"/>
      <c r="G429" s="295" t="s">
        <v>240</v>
      </c>
      <c r="H429" s="294">
        <v>0.24</v>
      </c>
      <c r="I429" s="275"/>
      <c r="J429" s="275"/>
      <c r="K429" s="275"/>
      <c r="L429" s="275"/>
      <c r="M429" s="275"/>
      <c r="N429" s="1"/>
      <c r="O429" s="276"/>
      <c r="P429" s="276"/>
      <c r="Q429" s="276"/>
      <c r="T429" s="1"/>
    </row>
    <row r="430" spans="1:20" s="2" customFormat="1" ht="0.95" customHeight="1" x14ac:dyDescent="0.2">
      <c r="A430" s="1" t="s">
        <v>97</v>
      </c>
      <c r="B430" s="274">
        <v>0.33999999999999997</v>
      </c>
      <c r="C430" s="270"/>
      <c r="D430" s="289" t="s">
        <v>215</v>
      </c>
      <c r="E430" s="273">
        <v>0.32250000000000001</v>
      </c>
      <c r="F430" s="1"/>
      <c r="G430" s="295" t="s">
        <v>218</v>
      </c>
      <c r="H430" s="294">
        <v>0.33999999999999997</v>
      </c>
      <c r="I430" s="275"/>
      <c r="J430" s="275"/>
      <c r="K430" s="275"/>
      <c r="L430" s="275"/>
      <c r="M430" s="275"/>
      <c r="N430" s="1"/>
      <c r="O430" s="276"/>
      <c r="P430" s="276"/>
      <c r="Q430" s="276"/>
      <c r="T430" s="1"/>
    </row>
    <row r="431" spans="1:20" s="2" customFormat="1" ht="0.95" customHeight="1" x14ac:dyDescent="0.2">
      <c r="A431" s="1" t="s">
        <v>202</v>
      </c>
      <c r="B431" s="274">
        <v>0.24030000000000001</v>
      </c>
      <c r="C431" s="270"/>
      <c r="D431" s="289" t="s">
        <v>233</v>
      </c>
      <c r="E431" s="273">
        <v>0.32499999999999996</v>
      </c>
      <c r="F431" s="1"/>
      <c r="G431" s="295" t="s">
        <v>218</v>
      </c>
      <c r="H431" s="294">
        <v>0.31999999999999995</v>
      </c>
      <c r="I431" s="275"/>
      <c r="J431" s="275"/>
      <c r="K431" s="275"/>
      <c r="L431" s="275"/>
      <c r="M431" s="275"/>
      <c r="N431" s="1"/>
      <c r="O431" s="276"/>
      <c r="P431" s="276"/>
      <c r="Q431" s="276"/>
      <c r="T431" s="1"/>
    </row>
    <row r="432" spans="1:20" s="2" customFormat="1" ht="0.95" customHeight="1" x14ac:dyDescent="0.2">
      <c r="A432" s="1" t="s">
        <v>202</v>
      </c>
      <c r="B432" s="274">
        <v>0.23530000000000001</v>
      </c>
      <c r="C432" s="270"/>
      <c r="D432" s="289" t="s">
        <v>311</v>
      </c>
      <c r="E432" s="273">
        <v>0.33499999999999996</v>
      </c>
      <c r="F432" s="1"/>
      <c r="G432" s="295" t="s">
        <v>185</v>
      </c>
      <c r="H432" s="294">
        <v>0.46249999999999997</v>
      </c>
      <c r="I432" s="275"/>
      <c r="J432" s="275"/>
      <c r="K432" s="275"/>
      <c r="L432" s="275"/>
      <c r="M432" s="275"/>
      <c r="N432" s="1"/>
      <c r="O432" s="276"/>
      <c r="P432" s="276"/>
      <c r="Q432" s="276"/>
      <c r="T432" s="1"/>
    </row>
    <row r="433" spans="1:20" s="2" customFormat="1" ht="0.95" customHeight="1" x14ac:dyDescent="0.2">
      <c r="A433" s="1" t="s">
        <v>202</v>
      </c>
      <c r="B433" s="274">
        <v>0.2303</v>
      </c>
      <c r="C433" s="270"/>
      <c r="D433" s="289" t="s">
        <v>311</v>
      </c>
      <c r="E433" s="273">
        <v>0.33</v>
      </c>
      <c r="F433" s="1"/>
      <c r="G433" s="295" t="s">
        <v>374</v>
      </c>
      <c r="H433" s="294">
        <v>0.28000000000000003</v>
      </c>
      <c r="I433" s="275"/>
      <c r="J433" s="275"/>
      <c r="K433" s="275"/>
      <c r="L433" s="275"/>
      <c r="M433" s="275"/>
      <c r="N433" s="1"/>
      <c r="O433" s="276"/>
      <c r="P433" s="276"/>
      <c r="Q433" s="276"/>
      <c r="T433" s="1"/>
    </row>
    <row r="434" spans="1:20" s="2" customFormat="1" ht="0.95" customHeight="1" x14ac:dyDescent="0.2">
      <c r="A434" s="1" t="s">
        <v>202</v>
      </c>
      <c r="B434" s="274">
        <v>0.21030000000000001</v>
      </c>
      <c r="C434" s="270"/>
      <c r="D434" s="289" t="s">
        <v>311</v>
      </c>
      <c r="E434" s="273">
        <v>0.26</v>
      </c>
      <c r="F434" s="1"/>
      <c r="G434" s="295" t="s">
        <v>374</v>
      </c>
      <c r="H434" s="294">
        <v>0.23</v>
      </c>
      <c r="I434" s="275"/>
      <c r="J434" s="275"/>
      <c r="K434" s="275"/>
      <c r="L434" s="275"/>
      <c r="M434" s="275"/>
      <c r="N434" s="1"/>
      <c r="O434" s="276"/>
      <c r="P434" s="276"/>
      <c r="Q434" s="276"/>
      <c r="T434" s="1"/>
    </row>
    <row r="435" spans="1:20" s="2" customFormat="1" ht="0.95" customHeight="1" x14ac:dyDescent="0.2">
      <c r="A435" s="1" t="s">
        <v>202</v>
      </c>
      <c r="B435" s="274">
        <v>0.20530000000000001</v>
      </c>
      <c r="C435" s="270"/>
      <c r="D435" s="289" t="s">
        <v>311</v>
      </c>
      <c r="E435" s="273">
        <v>0.21</v>
      </c>
      <c r="F435" s="1"/>
      <c r="G435" s="295" t="s">
        <v>374</v>
      </c>
      <c r="H435" s="294">
        <v>0.16</v>
      </c>
      <c r="I435" s="275"/>
      <c r="J435" s="275"/>
      <c r="K435" s="275"/>
      <c r="L435" s="275"/>
      <c r="M435" s="275"/>
      <c r="N435" s="1"/>
      <c r="O435" s="276"/>
      <c r="P435" s="276"/>
      <c r="Q435" s="276"/>
      <c r="T435" s="1"/>
    </row>
    <row r="436" spans="1:20" s="2" customFormat="1" ht="0.95" customHeight="1" x14ac:dyDescent="0.2">
      <c r="A436" s="1" t="s">
        <v>281</v>
      </c>
      <c r="B436" s="274">
        <v>0.32100000000000001</v>
      </c>
      <c r="C436" s="270"/>
      <c r="D436" s="289" t="s">
        <v>311</v>
      </c>
      <c r="E436" s="273">
        <v>0.18</v>
      </c>
      <c r="F436" s="1"/>
      <c r="G436" s="295" t="s">
        <v>79</v>
      </c>
      <c r="H436" s="294">
        <v>0.48</v>
      </c>
      <c r="I436" s="275"/>
      <c r="J436" s="275"/>
      <c r="K436" s="275"/>
      <c r="L436" s="275"/>
      <c r="M436" s="275"/>
      <c r="N436" s="1"/>
      <c r="O436" s="276"/>
      <c r="P436" s="276"/>
      <c r="Q436" s="276"/>
      <c r="T436" s="1"/>
    </row>
    <row r="437" spans="1:20" s="2" customFormat="1" ht="0.95" customHeight="1" x14ac:dyDescent="0.2">
      <c r="A437" s="1" t="s">
        <v>281</v>
      </c>
      <c r="B437" s="274">
        <v>0.307</v>
      </c>
      <c r="C437" s="270"/>
      <c r="D437" s="289" t="s">
        <v>311</v>
      </c>
      <c r="E437" s="273">
        <v>0.09</v>
      </c>
      <c r="F437" s="1"/>
      <c r="G437" s="295" t="s">
        <v>79</v>
      </c>
      <c r="H437" s="294">
        <v>0.34399999999999997</v>
      </c>
      <c r="I437" s="275"/>
      <c r="J437" s="275"/>
      <c r="K437" s="275"/>
      <c r="L437" s="275"/>
      <c r="M437" s="275"/>
      <c r="N437" s="1"/>
      <c r="O437" s="276"/>
      <c r="P437" s="276"/>
      <c r="Q437" s="276"/>
      <c r="T437" s="1"/>
    </row>
    <row r="438" spans="1:20" s="2" customFormat="1" ht="0.95" customHeight="1" x14ac:dyDescent="0.2">
      <c r="A438" s="1" t="s">
        <v>281</v>
      </c>
      <c r="B438" s="274">
        <v>0.30599999999999999</v>
      </c>
      <c r="C438" s="270"/>
      <c r="D438" s="289" t="s">
        <v>14</v>
      </c>
      <c r="E438" s="273">
        <v>0.33999999999999997</v>
      </c>
      <c r="F438" s="1"/>
      <c r="G438" s="295" t="s">
        <v>79</v>
      </c>
      <c r="H438" s="294">
        <v>0.33910000000000001</v>
      </c>
      <c r="I438" s="275"/>
      <c r="J438" s="275"/>
      <c r="K438" s="275"/>
      <c r="L438" s="275"/>
      <c r="M438" s="275"/>
      <c r="N438" s="1"/>
      <c r="O438" s="276"/>
      <c r="P438" s="276"/>
      <c r="Q438" s="276"/>
      <c r="T438" s="1"/>
    </row>
    <row r="439" spans="1:20" s="2" customFormat="1" ht="0.95" customHeight="1" x14ac:dyDescent="0.2">
      <c r="A439" s="1" t="s">
        <v>112</v>
      </c>
      <c r="B439" s="274">
        <v>0.40649999999999997</v>
      </c>
      <c r="C439" s="270"/>
      <c r="D439" s="289" t="s">
        <v>14</v>
      </c>
      <c r="E439" s="273">
        <v>0.33749999999999997</v>
      </c>
      <c r="F439" s="1"/>
      <c r="G439" s="295" t="s">
        <v>79</v>
      </c>
      <c r="H439" s="294">
        <v>0.33699999999999997</v>
      </c>
      <c r="I439" s="275"/>
      <c r="J439" s="275"/>
      <c r="K439" s="275"/>
      <c r="L439" s="275"/>
      <c r="M439" s="275"/>
      <c r="N439" s="1"/>
      <c r="O439" s="276"/>
      <c r="P439" s="276"/>
      <c r="Q439" s="276"/>
      <c r="T439" s="1"/>
    </row>
    <row r="440" spans="1:20" s="2" customFormat="1" ht="0.95" customHeight="1" x14ac:dyDescent="0.2">
      <c r="A440" s="1"/>
      <c r="B440" s="1"/>
      <c r="C440" s="270"/>
      <c r="D440" s="289" t="s">
        <v>14</v>
      </c>
      <c r="E440" s="273">
        <v>0.33499999999999996</v>
      </c>
      <c r="F440" s="1"/>
      <c r="G440" s="295" t="s">
        <v>79</v>
      </c>
      <c r="H440" s="294">
        <v>0.3367</v>
      </c>
      <c r="I440" s="275"/>
      <c r="J440" s="275"/>
      <c r="K440" s="275"/>
      <c r="L440" s="275"/>
      <c r="M440" s="275"/>
      <c r="N440" s="1"/>
      <c r="O440" s="276"/>
      <c r="P440" s="276"/>
      <c r="Q440" s="276"/>
      <c r="T440" s="1"/>
    </row>
    <row r="441" spans="1:20" s="2" customFormat="1" ht="0.95" customHeight="1" x14ac:dyDescent="0.2">
      <c r="A441" s="1"/>
      <c r="B441" s="1"/>
      <c r="C441" s="270"/>
      <c r="D441" s="289" t="s">
        <v>56</v>
      </c>
      <c r="E441" s="273">
        <v>0.4</v>
      </c>
      <c r="F441" s="1"/>
      <c r="G441" s="295" t="s">
        <v>79</v>
      </c>
      <c r="H441" s="294">
        <v>0.33129999999999998</v>
      </c>
      <c r="I441" s="275"/>
      <c r="J441" s="275"/>
      <c r="K441" s="275"/>
      <c r="L441" s="275"/>
      <c r="M441" s="275"/>
      <c r="N441" s="1"/>
      <c r="O441" s="276"/>
      <c r="P441" s="276"/>
      <c r="Q441" s="276"/>
      <c r="T441" s="1"/>
    </row>
    <row r="442" spans="1:20" s="2" customFormat="1" ht="0.95" customHeight="1" x14ac:dyDescent="0.2">
      <c r="A442" s="1"/>
      <c r="B442" s="1"/>
      <c r="C442" s="270"/>
      <c r="D442" s="289" t="s">
        <v>56</v>
      </c>
      <c r="E442" s="273">
        <v>0.39999999999999997</v>
      </c>
      <c r="F442" s="1"/>
      <c r="G442" s="295" t="s">
        <v>79</v>
      </c>
      <c r="H442" s="294">
        <v>0.33</v>
      </c>
      <c r="I442" s="275"/>
      <c r="J442" s="275"/>
      <c r="K442" s="275"/>
      <c r="L442" s="275"/>
      <c r="M442" s="275"/>
      <c r="N442" s="1"/>
      <c r="O442" s="276"/>
      <c r="P442" s="276"/>
      <c r="Q442" s="276"/>
      <c r="T442" s="1"/>
    </row>
    <row r="443" spans="1:20" s="2" customFormat="1" ht="0.95" customHeight="1" x14ac:dyDescent="0.2">
      <c r="A443" s="1"/>
      <c r="B443" s="1"/>
      <c r="C443" s="270"/>
      <c r="D443" s="289" t="s">
        <v>56</v>
      </c>
      <c r="E443" s="273">
        <v>0.36499999999999999</v>
      </c>
      <c r="F443" s="1"/>
      <c r="G443" s="295" t="s">
        <v>79</v>
      </c>
      <c r="H443" s="294">
        <v>0.3286</v>
      </c>
      <c r="I443" s="275"/>
      <c r="J443" s="275"/>
      <c r="K443" s="275"/>
      <c r="L443" s="275"/>
      <c r="M443" s="275"/>
      <c r="N443" s="1"/>
      <c r="O443" s="276"/>
      <c r="P443" s="276"/>
      <c r="Q443" s="276"/>
      <c r="T443" s="1"/>
    </row>
    <row r="444" spans="1:20" s="2" customFormat="1" ht="0.95" customHeight="1" x14ac:dyDescent="0.2">
      <c r="A444" s="1"/>
      <c r="B444" s="1"/>
      <c r="C444" s="270"/>
      <c r="D444" s="289" t="s">
        <v>56</v>
      </c>
      <c r="E444" s="273">
        <v>0.35499999999999998</v>
      </c>
      <c r="F444" s="1"/>
      <c r="G444" s="295" t="s">
        <v>79</v>
      </c>
      <c r="H444" s="294">
        <v>0.32669999999999999</v>
      </c>
      <c r="I444" s="275"/>
      <c r="J444" s="275"/>
      <c r="K444" s="275"/>
      <c r="L444" s="275"/>
      <c r="M444" s="275"/>
      <c r="N444" s="1"/>
      <c r="O444" s="276"/>
      <c r="P444" s="276"/>
      <c r="Q444" s="276"/>
      <c r="T444" s="1"/>
    </row>
    <row r="445" spans="1:20" s="2" customFormat="1" ht="0.95" customHeight="1" x14ac:dyDescent="0.2">
      <c r="A445" s="1"/>
      <c r="B445" s="1"/>
      <c r="C445" s="270"/>
      <c r="D445" s="289" t="s">
        <v>56</v>
      </c>
      <c r="E445" s="273">
        <v>0.35</v>
      </c>
      <c r="F445" s="1"/>
      <c r="G445" s="295" t="s">
        <v>79</v>
      </c>
      <c r="H445" s="294">
        <v>0.32369999999999999</v>
      </c>
      <c r="I445" s="275"/>
      <c r="J445" s="275"/>
      <c r="K445" s="275"/>
      <c r="L445" s="275"/>
      <c r="M445" s="275"/>
      <c r="N445" s="1"/>
      <c r="O445" s="276"/>
      <c r="P445" s="276"/>
      <c r="Q445" s="276"/>
      <c r="T445" s="1"/>
    </row>
    <row r="446" spans="1:20" s="2" customFormat="1" ht="0.95" customHeight="1" x14ac:dyDescent="0.2">
      <c r="A446" s="1"/>
      <c r="B446" s="1"/>
      <c r="C446" s="270"/>
      <c r="D446" s="289" t="s">
        <v>56</v>
      </c>
      <c r="E446" s="273">
        <v>0.34499999999999997</v>
      </c>
      <c r="F446" s="1"/>
      <c r="G446" s="295" t="s">
        <v>79</v>
      </c>
      <c r="H446" s="294">
        <v>0.32229999999999998</v>
      </c>
      <c r="I446" s="275"/>
      <c r="J446" s="275"/>
      <c r="K446" s="275"/>
      <c r="L446" s="275"/>
      <c r="M446" s="275"/>
      <c r="N446" s="1"/>
      <c r="O446" s="276"/>
      <c r="P446" s="276"/>
      <c r="Q446" s="276"/>
      <c r="T446" s="1"/>
    </row>
    <row r="447" spans="1:20" s="2" customFormat="1" ht="0.95" customHeight="1" x14ac:dyDescent="0.2">
      <c r="A447" s="1"/>
      <c r="B447" s="1"/>
      <c r="C447" s="270"/>
      <c r="D447" s="289" t="s">
        <v>56</v>
      </c>
      <c r="E447" s="273">
        <v>0.33999999999999997</v>
      </c>
      <c r="F447" s="1"/>
      <c r="G447" s="295" t="s">
        <v>79</v>
      </c>
      <c r="H447" s="294">
        <v>0.31850000000000001</v>
      </c>
      <c r="I447" s="275"/>
      <c r="J447" s="275"/>
      <c r="K447" s="275"/>
      <c r="L447" s="275"/>
      <c r="M447" s="275"/>
      <c r="N447" s="1"/>
      <c r="O447" s="276"/>
      <c r="P447" s="276"/>
      <c r="Q447" s="276"/>
      <c r="T447" s="1"/>
    </row>
    <row r="448" spans="1:20" s="2" customFormat="1" ht="0.95" customHeight="1" x14ac:dyDescent="0.2">
      <c r="A448" s="1"/>
      <c r="B448" s="1"/>
      <c r="C448" s="270"/>
      <c r="D448" s="289" t="s">
        <v>56</v>
      </c>
      <c r="E448" s="273">
        <v>0.31999999999999995</v>
      </c>
      <c r="F448" s="1"/>
      <c r="G448" s="295" t="s">
        <v>79</v>
      </c>
      <c r="H448" s="294">
        <v>0.31629999999999997</v>
      </c>
      <c r="I448" s="275"/>
      <c r="J448" s="275"/>
      <c r="K448" s="275"/>
      <c r="L448" s="275"/>
      <c r="M448" s="275"/>
      <c r="N448" s="1"/>
      <c r="O448" s="276"/>
      <c r="P448" s="276"/>
      <c r="Q448" s="276"/>
      <c r="T448" s="1"/>
    </row>
    <row r="449" spans="1:20" s="2" customFormat="1" ht="0.95" customHeight="1" x14ac:dyDescent="0.2">
      <c r="A449" s="1"/>
      <c r="B449" s="1"/>
      <c r="C449" s="270"/>
      <c r="D449" s="289" t="s">
        <v>230</v>
      </c>
      <c r="E449" s="273">
        <v>0.32750000000000001</v>
      </c>
      <c r="F449" s="1"/>
      <c r="G449" s="295" t="s">
        <v>79</v>
      </c>
      <c r="H449" s="294">
        <v>0.31619999999999998</v>
      </c>
      <c r="I449" s="275"/>
      <c r="J449" s="275"/>
      <c r="K449" s="275"/>
      <c r="L449" s="275"/>
      <c r="M449" s="275"/>
      <c r="N449" s="1"/>
      <c r="O449" s="276"/>
      <c r="P449" s="276"/>
      <c r="Q449" s="276"/>
      <c r="T449" s="1"/>
    </row>
    <row r="450" spans="1:20" s="2" customFormat="1" ht="0.95" customHeight="1" x14ac:dyDescent="0.2">
      <c r="A450" s="1"/>
      <c r="B450" s="1"/>
      <c r="C450" s="270"/>
      <c r="D450" s="289" t="s">
        <v>309</v>
      </c>
      <c r="E450" s="273">
        <v>0.255</v>
      </c>
      <c r="F450" s="1"/>
      <c r="G450" s="295" t="s">
        <v>79</v>
      </c>
      <c r="H450" s="294">
        <v>0.31440000000000001</v>
      </c>
      <c r="I450" s="275"/>
      <c r="J450" s="275"/>
      <c r="K450" s="275"/>
      <c r="L450" s="275"/>
      <c r="M450" s="275"/>
      <c r="N450" s="1"/>
      <c r="O450" s="276"/>
      <c r="P450" s="276"/>
      <c r="Q450" s="276"/>
      <c r="T450" s="1"/>
    </row>
    <row r="451" spans="1:20" s="2" customFormat="1" ht="0.95" customHeight="1" x14ac:dyDescent="0.2">
      <c r="A451" s="1"/>
      <c r="B451" s="1"/>
      <c r="C451" s="270"/>
      <c r="D451" s="289" t="s">
        <v>149</v>
      </c>
      <c r="E451" s="273">
        <v>0.33749999999999997</v>
      </c>
      <c r="F451" s="1"/>
      <c r="G451" s="295" t="s">
        <v>79</v>
      </c>
      <c r="H451" s="294">
        <v>0.31040000000000001</v>
      </c>
      <c r="I451" s="275"/>
      <c r="J451" s="275"/>
      <c r="K451" s="275"/>
      <c r="L451" s="275"/>
      <c r="M451" s="275"/>
      <c r="N451" s="1"/>
      <c r="O451" s="276"/>
      <c r="P451" s="276"/>
      <c r="Q451" s="276"/>
      <c r="T451" s="1"/>
    </row>
    <row r="452" spans="1:20" s="2" customFormat="1" ht="0.95" customHeight="1" x14ac:dyDescent="0.2">
      <c r="A452" s="1"/>
      <c r="B452" s="1"/>
      <c r="C452" s="270"/>
      <c r="D452" s="289" t="s">
        <v>149</v>
      </c>
      <c r="E452" s="273">
        <v>0.33499999999999996</v>
      </c>
      <c r="F452" s="1"/>
      <c r="G452" s="295" t="s">
        <v>79</v>
      </c>
      <c r="H452" s="294">
        <v>0.30580000000000002</v>
      </c>
      <c r="I452" s="275"/>
      <c r="J452" s="275"/>
      <c r="K452" s="275"/>
      <c r="L452" s="275"/>
      <c r="M452" s="275"/>
      <c r="N452" s="1"/>
      <c r="O452" s="276"/>
      <c r="P452" s="276"/>
      <c r="Q452" s="276"/>
      <c r="T452" s="1"/>
    </row>
    <row r="453" spans="1:20" s="2" customFormat="1" ht="0.95" customHeight="1" x14ac:dyDescent="0.2">
      <c r="A453" s="1"/>
      <c r="B453" s="1"/>
      <c r="C453" s="270"/>
      <c r="D453" s="289" t="s">
        <v>240</v>
      </c>
      <c r="E453" s="273">
        <v>0.245</v>
      </c>
      <c r="F453" s="1"/>
      <c r="G453" s="295" t="s">
        <v>79</v>
      </c>
      <c r="H453" s="294">
        <v>0.30399999999999999</v>
      </c>
      <c r="I453" s="275"/>
      <c r="J453" s="275"/>
      <c r="K453" s="275"/>
      <c r="L453" s="275"/>
      <c r="M453" s="275"/>
      <c r="N453" s="1"/>
      <c r="O453" s="276"/>
      <c r="P453" s="276"/>
      <c r="Q453" s="276"/>
      <c r="T453" s="1"/>
    </row>
    <row r="454" spans="1:20" s="2" customFormat="1" ht="0.95" customHeight="1" x14ac:dyDescent="0.2">
      <c r="A454" s="1"/>
      <c r="B454" s="1"/>
      <c r="C454" s="270"/>
      <c r="D454" s="271" t="s">
        <v>378</v>
      </c>
      <c r="E454" s="273">
        <v>0.26500000000000001</v>
      </c>
      <c r="F454" s="1"/>
      <c r="G454" s="295" t="s">
        <v>128</v>
      </c>
      <c r="H454" s="294">
        <v>0.38649999999999995</v>
      </c>
      <c r="I454" s="275"/>
      <c r="J454" s="275"/>
      <c r="K454" s="275"/>
      <c r="L454" s="275"/>
      <c r="M454" s="275"/>
      <c r="N454" s="1"/>
      <c r="O454" s="276"/>
      <c r="P454" s="276"/>
      <c r="Q454" s="276"/>
      <c r="T454" s="1"/>
    </row>
    <row r="455" spans="1:20" s="2" customFormat="1" ht="0.95" customHeight="1" x14ac:dyDescent="0.2">
      <c r="A455" s="1"/>
      <c r="B455" s="1"/>
      <c r="C455" s="270"/>
      <c r="D455" s="289" t="s">
        <v>378</v>
      </c>
      <c r="E455" s="273">
        <v>0.26</v>
      </c>
      <c r="F455" s="1"/>
      <c r="G455" s="295" t="s">
        <v>128</v>
      </c>
      <c r="H455" s="294">
        <v>0.379</v>
      </c>
      <c r="I455" s="275"/>
      <c r="J455" s="275"/>
      <c r="K455" s="275"/>
      <c r="L455" s="275"/>
      <c r="M455" s="275"/>
      <c r="N455" s="1"/>
      <c r="O455" s="276"/>
      <c r="P455" s="276"/>
      <c r="Q455" s="276"/>
      <c r="T455" s="1"/>
    </row>
    <row r="456" spans="1:20" s="2" customFormat="1" ht="0.95" customHeight="1" x14ac:dyDescent="0.2">
      <c r="A456" s="1"/>
      <c r="B456" s="1"/>
      <c r="C456" s="270"/>
      <c r="D456" s="289" t="s">
        <v>185</v>
      </c>
      <c r="E456" s="273">
        <v>0.46749999999999997</v>
      </c>
      <c r="F456" s="1"/>
      <c r="G456" s="295" t="s">
        <v>97</v>
      </c>
      <c r="H456" s="294">
        <v>0.38049999999999995</v>
      </c>
      <c r="I456" s="275"/>
      <c r="J456" s="275"/>
      <c r="K456" s="275"/>
      <c r="L456" s="275"/>
      <c r="M456" s="275"/>
      <c r="N456" s="1"/>
      <c r="O456" s="276"/>
      <c r="P456" s="276"/>
      <c r="Q456" s="276"/>
      <c r="T456" s="1"/>
    </row>
    <row r="457" spans="1:20" s="2" customFormat="1" ht="0.95" customHeight="1" x14ac:dyDescent="0.2">
      <c r="A457" s="1"/>
      <c r="B457" s="1"/>
      <c r="C457" s="270"/>
      <c r="D457" s="289" t="s">
        <v>374</v>
      </c>
      <c r="E457" s="273">
        <v>0.29000000000000004</v>
      </c>
      <c r="F457" s="1"/>
      <c r="G457" s="295" t="s">
        <v>97</v>
      </c>
      <c r="H457" s="294">
        <v>0.378</v>
      </c>
      <c r="I457" s="275"/>
      <c r="J457" s="275"/>
      <c r="K457" s="275"/>
      <c r="L457" s="275"/>
      <c r="M457" s="275"/>
      <c r="N457" s="1"/>
      <c r="O457" s="276"/>
      <c r="P457" s="276"/>
      <c r="Q457" s="276"/>
      <c r="T457" s="1"/>
    </row>
    <row r="458" spans="1:20" s="2" customFormat="1" ht="0.95" customHeight="1" x14ac:dyDescent="0.2">
      <c r="A458" s="1"/>
      <c r="B458" s="1"/>
      <c r="C458" s="270"/>
      <c r="D458" s="289" t="s">
        <v>374</v>
      </c>
      <c r="E458" s="273">
        <v>0.23</v>
      </c>
      <c r="F458" s="1"/>
      <c r="G458" s="295" t="s">
        <v>97</v>
      </c>
      <c r="H458" s="294">
        <v>0.36850000000000005</v>
      </c>
      <c r="I458" s="275"/>
      <c r="J458" s="275"/>
      <c r="K458" s="275"/>
      <c r="L458" s="275"/>
      <c r="M458" s="275"/>
      <c r="N458" s="1"/>
      <c r="O458" s="276"/>
      <c r="P458" s="276"/>
      <c r="Q458" s="276"/>
      <c r="T458" s="1"/>
    </row>
    <row r="459" spans="1:20" s="2" customFormat="1" ht="0.95" customHeight="1" x14ac:dyDescent="0.2">
      <c r="A459" s="1"/>
      <c r="B459" s="1"/>
      <c r="C459" s="270"/>
      <c r="D459" s="289" t="s">
        <v>374</v>
      </c>
      <c r="E459" s="273">
        <v>0.16</v>
      </c>
      <c r="F459" s="1"/>
      <c r="G459" s="295" t="s">
        <v>97</v>
      </c>
      <c r="H459" s="294">
        <v>0.35</v>
      </c>
      <c r="I459" s="275"/>
      <c r="J459" s="275"/>
      <c r="K459" s="275"/>
      <c r="L459" s="275"/>
      <c r="M459" s="275"/>
      <c r="N459" s="1"/>
      <c r="O459" s="276"/>
      <c r="P459" s="276"/>
      <c r="Q459" s="276"/>
      <c r="T459" s="1"/>
    </row>
    <row r="460" spans="1:20" s="2" customFormat="1" ht="0.95" customHeight="1" x14ac:dyDescent="0.2">
      <c r="A460" s="1"/>
      <c r="B460" s="1"/>
      <c r="C460" s="270"/>
      <c r="D460" s="289" t="s">
        <v>79</v>
      </c>
      <c r="E460" s="273">
        <v>0.48</v>
      </c>
      <c r="F460" s="1"/>
      <c r="G460" s="295" t="s">
        <v>97</v>
      </c>
      <c r="H460" s="294">
        <v>0.33499999999999996</v>
      </c>
      <c r="I460" s="275"/>
      <c r="J460" s="275"/>
      <c r="K460" s="275"/>
      <c r="L460" s="275"/>
      <c r="M460" s="275"/>
      <c r="N460" s="1"/>
      <c r="O460" s="276"/>
      <c r="P460" s="276"/>
      <c r="Q460" s="276"/>
      <c r="T460" s="1"/>
    </row>
    <row r="461" spans="1:20" s="2" customFormat="1" ht="0.95" customHeight="1" x14ac:dyDescent="0.2">
      <c r="A461" s="1"/>
      <c r="B461" s="1"/>
      <c r="C461" s="270"/>
      <c r="D461" s="289" t="s">
        <v>79</v>
      </c>
      <c r="E461" s="273">
        <v>0.35099999999999998</v>
      </c>
      <c r="F461" s="1"/>
      <c r="G461" s="295" t="s">
        <v>202</v>
      </c>
      <c r="H461" s="294">
        <v>0.2203</v>
      </c>
      <c r="I461" s="275"/>
      <c r="J461" s="275"/>
      <c r="K461" s="275"/>
      <c r="L461" s="275"/>
      <c r="M461" s="275"/>
      <c r="N461" s="1"/>
      <c r="O461" s="276"/>
      <c r="P461" s="276"/>
      <c r="Q461" s="276"/>
      <c r="T461" s="1"/>
    </row>
    <row r="462" spans="1:20" s="2" customFormat="1" ht="0.95" customHeight="1" x14ac:dyDescent="0.2">
      <c r="A462" s="1"/>
      <c r="B462" s="1"/>
      <c r="C462" s="270"/>
      <c r="D462" s="289" t="s">
        <v>79</v>
      </c>
      <c r="E462" s="273">
        <v>0.34539999999999998</v>
      </c>
      <c r="F462" s="1"/>
      <c r="G462" s="295" t="s">
        <v>202</v>
      </c>
      <c r="H462" s="294">
        <v>0.21529999999999999</v>
      </c>
      <c r="I462" s="275"/>
      <c r="J462" s="275"/>
      <c r="K462" s="275"/>
      <c r="L462" s="275"/>
      <c r="M462" s="275"/>
      <c r="N462" s="1"/>
      <c r="O462" s="276"/>
      <c r="P462" s="276"/>
      <c r="Q462" s="276"/>
      <c r="T462" s="1"/>
    </row>
    <row r="463" spans="1:20" s="2" customFormat="1" ht="0.95" customHeight="1" x14ac:dyDescent="0.2">
      <c r="A463" s="1"/>
      <c r="B463" s="1"/>
      <c r="C463" s="270"/>
      <c r="D463" s="289" t="s">
        <v>79</v>
      </c>
      <c r="E463" s="273">
        <v>0.34399999999999997</v>
      </c>
      <c r="F463" s="1"/>
      <c r="G463" s="295" t="s">
        <v>202</v>
      </c>
      <c r="H463" s="294">
        <v>0.21029999999999999</v>
      </c>
      <c r="I463" s="275"/>
      <c r="J463" s="275"/>
      <c r="K463" s="275"/>
      <c r="L463" s="275"/>
      <c r="M463" s="275"/>
      <c r="N463" s="1"/>
      <c r="O463" s="276"/>
      <c r="P463" s="276"/>
      <c r="Q463" s="276"/>
      <c r="T463" s="1"/>
    </row>
    <row r="464" spans="1:20" s="2" customFormat="1" ht="0.95" customHeight="1" x14ac:dyDescent="0.2">
      <c r="A464" s="1"/>
      <c r="B464" s="1"/>
      <c r="C464" s="270"/>
      <c r="D464" s="289" t="s">
        <v>79</v>
      </c>
      <c r="E464" s="273">
        <v>0.34379999999999999</v>
      </c>
      <c r="F464" s="1"/>
      <c r="G464" s="295" t="s">
        <v>202</v>
      </c>
      <c r="H464" s="294">
        <v>0.1903</v>
      </c>
      <c r="I464" s="275"/>
      <c r="J464" s="275"/>
      <c r="K464" s="275"/>
      <c r="L464" s="275"/>
      <c r="M464" s="275"/>
      <c r="N464" s="1"/>
      <c r="O464" s="276"/>
      <c r="P464" s="276"/>
      <c r="Q464" s="276"/>
      <c r="T464" s="1"/>
    </row>
    <row r="465" spans="1:20" s="2" customFormat="1" ht="0.95" customHeight="1" x14ac:dyDescent="0.2">
      <c r="A465" s="1"/>
      <c r="B465" s="1"/>
      <c r="C465" s="270"/>
      <c r="D465" s="289" t="s">
        <v>79</v>
      </c>
      <c r="E465" s="273">
        <v>0.3377</v>
      </c>
      <c r="F465" s="1"/>
      <c r="G465" s="295" t="s">
        <v>202</v>
      </c>
      <c r="H465" s="294">
        <v>0.18529999999999999</v>
      </c>
      <c r="I465" s="275"/>
      <c r="J465" s="275"/>
      <c r="K465" s="275"/>
      <c r="L465" s="275"/>
      <c r="M465" s="275"/>
      <c r="N465" s="1"/>
      <c r="O465" s="276"/>
      <c r="P465" s="276"/>
      <c r="Q465" s="276"/>
      <c r="T465" s="1"/>
    </row>
    <row r="466" spans="1:20" s="2" customFormat="1" ht="0.95" customHeight="1" x14ac:dyDescent="0.2">
      <c r="A466" s="1"/>
      <c r="B466" s="1"/>
      <c r="C466" s="270"/>
      <c r="D466" s="289" t="s">
        <v>79</v>
      </c>
      <c r="E466" s="273">
        <v>0.33699999999999997</v>
      </c>
      <c r="F466" s="1"/>
      <c r="G466" s="295" t="s">
        <v>281</v>
      </c>
      <c r="H466" s="294">
        <v>0.29100000000000004</v>
      </c>
      <c r="I466" s="275"/>
      <c r="J466" s="275"/>
      <c r="K466" s="275"/>
      <c r="L466" s="275"/>
      <c r="M466" s="275"/>
      <c r="N466" s="1"/>
      <c r="O466" s="276"/>
      <c r="P466" s="276"/>
      <c r="Q466" s="276"/>
      <c r="T466" s="1"/>
    </row>
    <row r="467" spans="1:20" s="2" customFormat="1" ht="0.95" customHeight="1" x14ac:dyDescent="0.2">
      <c r="A467" s="1"/>
      <c r="B467" s="1"/>
      <c r="C467" s="270"/>
      <c r="D467" s="289" t="s">
        <v>79</v>
      </c>
      <c r="E467" s="273">
        <v>0.33479999999999999</v>
      </c>
      <c r="F467" s="1"/>
      <c r="G467" s="295" t="s">
        <v>281</v>
      </c>
      <c r="H467" s="294">
        <v>0.27700000000000002</v>
      </c>
      <c r="I467" s="275"/>
      <c r="J467" s="275"/>
      <c r="K467" s="275"/>
      <c r="L467" s="275"/>
      <c r="M467" s="275"/>
      <c r="N467" s="1"/>
      <c r="O467" s="276"/>
      <c r="P467" s="276"/>
      <c r="Q467" s="276"/>
      <c r="T467" s="1"/>
    </row>
    <row r="468" spans="1:20" s="292" customFormat="1" ht="0.95" customHeight="1" x14ac:dyDescent="0.2">
      <c r="A468" s="272"/>
      <c r="B468" s="272"/>
      <c r="C468" s="271"/>
      <c r="D468" s="289" t="s">
        <v>79</v>
      </c>
      <c r="E468" s="273">
        <v>0.33289999999999997</v>
      </c>
      <c r="F468" s="272"/>
      <c r="G468" s="296" t="s">
        <v>281</v>
      </c>
      <c r="H468" s="291">
        <v>0.27600000000000002</v>
      </c>
      <c r="I468" s="297"/>
      <c r="J468" s="297"/>
      <c r="K468" s="297"/>
      <c r="L468" s="297"/>
      <c r="M468" s="297"/>
      <c r="N468" s="272"/>
      <c r="O468" s="298"/>
      <c r="P468" s="298"/>
      <c r="Q468" s="298"/>
      <c r="T468" s="272"/>
    </row>
    <row r="469" spans="1:20" s="292" customFormat="1" ht="0.95" customHeight="1" x14ac:dyDescent="0.2">
      <c r="A469" s="272"/>
      <c r="B469" s="272"/>
      <c r="C469" s="271"/>
      <c r="D469" s="289" t="s">
        <v>79</v>
      </c>
      <c r="E469" s="273">
        <v>0.33029999999999998</v>
      </c>
      <c r="F469" s="272"/>
      <c r="G469" s="296" t="s">
        <v>112</v>
      </c>
      <c r="H469" s="291">
        <v>0.34499999999999997</v>
      </c>
      <c r="I469" s="297"/>
      <c r="J469" s="297"/>
      <c r="K469" s="297"/>
      <c r="L469" s="297"/>
      <c r="M469" s="297"/>
      <c r="N469" s="272"/>
      <c r="O469" s="298"/>
      <c r="P469" s="298"/>
      <c r="Q469" s="298"/>
      <c r="T469" s="272"/>
    </row>
    <row r="470" spans="1:20" s="292" customFormat="1" ht="0.95" customHeight="1" x14ac:dyDescent="0.2">
      <c r="A470" s="272"/>
      <c r="B470" s="272"/>
      <c r="C470" s="271"/>
      <c r="D470" s="289" t="s">
        <v>79</v>
      </c>
      <c r="E470" s="273">
        <v>0.32950000000000002</v>
      </c>
      <c r="F470" s="272"/>
      <c r="G470" s="296" t="s">
        <v>112</v>
      </c>
      <c r="H470" s="291">
        <v>0.33999999999999997</v>
      </c>
      <c r="I470" s="297"/>
      <c r="J470" s="297"/>
      <c r="K470" s="297"/>
      <c r="L470" s="297"/>
      <c r="M470" s="297"/>
      <c r="N470" s="272"/>
      <c r="O470" s="298"/>
      <c r="P470" s="298"/>
      <c r="Q470" s="298"/>
      <c r="T470" s="272"/>
    </row>
    <row r="471" spans="1:20" s="292" customFormat="1" ht="0.95" customHeight="1" x14ac:dyDescent="0.2">
      <c r="A471" s="272"/>
      <c r="B471" s="272"/>
      <c r="C471" s="271"/>
      <c r="D471" s="289" t="s">
        <v>79</v>
      </c>
      <c r="E471" s="273">
        <v>0.32479999999999998</v>
      </c>
      <c r="F471" s="272"/>
      <c r="G471" s="272"/>
      <c r="H471" s="297"/>
      <c r="I471" s="297"/>
      <c r="J471" s="297"/>
      <c r="K471" s="297"/>
      <c r="L471" s="297"/>
      <c r="M471" s="297"/>
      <c r="N471" s="272"/>
      <c r="O471" s="298"/>
      <c r="P471" s="298"/>
      <c r="Q471" s="298"/>
      <c r="T471" s="272"/>
    </row>
    <row r="472" spans="1:20" s="292" customFormat="1" ht="0.95" customHeight="1" x14ac:dyDescent="0.2">
      <c r="A472" s="272"/>
      <c r="B472" s="272"/>
      <c r="C472" s="271"/>
      <c r="D472" s="289" t="s">
        <v>79</v>
      </c>
      <c r="E472" s="273">
        <v>0.3231</v>
      </c>
      <c r="F472" s="272"/>
      <c r="G472" s="272"/>
      <c r="H472" s="297"/>
      <c r="I472" s="297"/>
      <c r="J472" s="297"/>
      <c r="K472" s="297"/>
      <c r="L472" s="297"/>
      <c r="M472" s="297"/>
      <c r="N472" s="272"/>
      <c r="O472" s="298"/>
      <c r="P472" s="298"/>
      <c r="Q472" s="298"/>
      <c r="T472" s="272"/>
    </row>
    <row r="473" spans="1:20" s="292" customFormat="1" ht="0.95" customHeight="1" x14ac:dyDescent="0.2">
      <c r="A473" s="272"/>
      <c r="B473" s="272"/>
      <c r="C473" s="271"/>
      <c r="D473" s="289" t="s">
        <v>79</v>
      </c>
      <c r="E473" s="273">
        <v>0.32250000000000001</v>
      </c>
      <c r="F473" s="272"/>
      <c r="G473" s="272"/>
      <c r="H473" s="297"/>
      <c r="I473" s="297"/>
      <c r="J473" s="297"/>
      <c r="K473" s="297"/>
      <c r="L473" s="297"/>
      <c r="M473" s="297"/>
      <c r="N473" s="272"/>
      <c r="O473" s="298"/>
      <c r="P473" s="298"/>
      <c r="Q473" s="298"/>
      <c r="T473" s="272"/>
    </row>
    <row r="474" spans="1:20" s="292" customFormat="1" ht="0.95" customHeight="1" x14ac:dyDescent="0.2">
      <c r="A474" s="272"/>
      <c r="B474" s="272"/>
      <c r="C474" s="271"/>
      <c r="D474" s="289" t="s">
        <v>79</v>
      </c>
      <c r="E474" s="273">
        <v>0.32050000000000001</v>
      </c>
      <c r="F474" s="272"/>
      <c r="G474" s="272"/>
      <c r="H474" s="297"/>
      <c r="I474" s="297"/>
      <c r="J474" s="297"/>
      <c r="K474" s="297"/>
      <c r="L474" s="297"/>
      <c r="M474" s="297"/>
      <c r="N474" s="272"/>
      <c r="O474" s="298"/>
      <c r="P474" s="298"/>
      <c r="Q474" s="298"/>
      <c r="T474" s="272"/>
    </row>
    <row r="475" spans="1:20" s="292" customFormat="1" ht="0.95" customHeight="1" x14ac:dyDescent="0.2">
      <c r="A475" s="272"/>
      <c r="B475" s="272"/>
      <c r="C475" s="271"/>
      <c r="D475" s="289" t="s">
        <v>79</v>
      </c>
      <c r="E475" s="273">
        <v>0.317</v>
      </c>
      <c r="F475" s="272"/>
      <c r="G475" s="272"/>
      <c r="H475" s="297"/>
      <c r="I475" s="297"/>
      <c r="J475" s="297"/>
      <c r="K475" s="297"/>
      <c r="L475" s="297"/>
      <c r="M475" s="297"/>
      <c r="N475" s="272"/>
      <c r="O475" s="298"/>
      <c r="P475" s="298"/>
      <c r="Q475" s="298"/>
      <c r="T475" s="272"/>
    </row>
    <row r="476" spans="1:20" s="292" customFormat="1" ht="0.95" customHeight="1" x14ac:dyDescent="0.2">
      <c r="A476" s="272"/>
      <c r="B476" s="272"/>
      <c r="C476" s="271"/>
      <c r="D476" s="289" t="s">
        <v>79</v>
      </c>
      <c r="E476" s="273">
        <v>0.31209999999999999</v>
      </c>
      <c r="F476" s="272"/>
      <c r="G476" s="272"/>
      <c r="H476" s="297"/>
      <c r="I476" s="297"/>
      <c r="J476" s="297"/>
      <c r="K476" s="297"/>
      <c r="L476" s="297"/>
      <c r="M476" s="297"/>
      <c r="N476" s="272"/>
      <c r="O476" s="298"/>
      <c r="P476" s="298"/>
      <c r="Q476" s="298"/>
      <c r="T476" s="272"/>
    </row>
    <row r="477" spans="1:20" s="292" customFormat="1" ht="0.95" customHeight="1" x14ac:dyDescent="0.2">
      <c r="A477" s="272"/>
      <c r="B477" s="272"/>
      <c r="C477" s="271"/>
      <c r="D477" s="289" t="s">
        <v>79</v>
      </c>
      <c r="E477" s="273">
        <v>0.31009999999999999</v>
      </c>
      <c r="F477" s="272"/>
      <c r="G477" s="272"/>
      <c r="H477" s="297"/>
      <c r="I477" s="297"/>
      <c r="J477" s="297"/>
      <c r="K477" s="297"/>
      <c r="L477" s="297"/>
      <c r="M477" s="297"/>
      <c r="N477" s="272"/>
      <c r="O477" s="298"/>
      <c r="P477" s="298"/>
      <c r="Q477" s="298"/>
      <c r="T477" s="272"/>
    </row>
    <row r="478" spans="1:20" s="292" customFormat="1" ht="0.95" customHeight="1" x14ac:dyDescent="0.2">
      <c r="A478" s="272"/>
      <c r="B478" s="272"/>
      <c r="C478" s="271"/>
      <c r="D478" s="289" t="s">
        <v>128</v>
      </c>
      <c r="E478" s="273">
        <v>0.39649999999999996</v>
      </c>
      <c r="F478" s="272"/>
      <c r="G478" s="272"/>
      <c r="H478" s="297"/>
      <c r="I478" s="297"/>
      <c r="J478" s="297"/>
      <c r="K478" s="297"/>
      <c r="L478" s="297"/>
      <c r="M478" s="297"/>
      <c r="N478" s="272"/>
      <c r="O478" s="298"/>
      <c r="P478" s="298"/>
      <c r="Q478" s="298"/>
      <c r="T478" s="272"/>
    </row>
    <row r="479" spans="1:20" s="292" customFormat="1" ht="0.95" customHeight="1" x14ac:dyDescent="0.2">
      <c r="A479" s="272"/>
      <c r="B479" s="272"/>
      <c r="C479" s="271"/>
      <c r="D479" s="289" t="s">
        <v>128</v>
      </c>
      <c r="E479" s="273">
        <v>0.38900000000000001</v>
      </c>
      <c r="F479" s="272"/>
      <c r="G479" s="272"/>
      <c r="H479" s="297"/>
      <c r="I479" s="297"/>
      <c r="J479" s="297"/>
      <c r="K479" s="297"/>
      <c r="L479" s="297"/>
      <c r="M479" s="297"/>
      <c r="N479" s="272"/>
      <c r="O479" s="298"/>
      <c r="P479" s="298"/>
      <c r="Q479" s="298"/>
      <c r="T479" s="272"/>
    </row>
    <row r="480" spans="1:20" s="292" customFormat="1" ht="0.95" customHeight="1" x14ac:dyDescent="0.2">
      <c r="A480" s="272"/>
      <c r="B480" s="272"/>
      <c r="C480" s="271"/>
      <c r="D480" s="289" t="s">
        <v>324</v>
      </c>
      <c r="E480" s="273">
        <v>0.255</v>
      </c>
      <c r="F480" s="272"/>
      <c r="G480" s="272"/>
      <c r="H480" s="297"/>
      <c r="I480" s="297"/>
      <c r="J480" s="297"/>
      <c r="K480" s="297"/>
      <c r="L480" s="297"/>
      <c r="M480" s="297"/>
      <c r="N480" s="272"/>
      <c r="O480" s="298"/>
      <c r="P480" s="298"/>
      <c r="Q480" s="298"/>
      <c r="T480" s="272"/>
    </row>
    <row r="481" spans="1:20" s="292" customFormat="1" ht="0.95" customHeight="1" x14ac:dyDescent="0.2">
      <c r="A481" s="272"/>
      <c r="B481" s="272"/>
      <c r="C481" s="271"/>
      <c r="D481" s="289" t="s">
        <v>324</v>
      </c>
      <c r="E481" s="273">
        <v>0.245</v>
      </c>
      <c r="F481" s="272"/>
      <c r="G481" s="272"/>
      <c r="H481" s="297"/>
      <c r="I481" s="297"/>
      <c r="J481" s="297"/>
      <c r="K481" s="297"/>
      <c r="L481" s="297"/>
      <c r="M481" s="297"/>
      <c r="N481" s="272"/>
      <c r="O481" s="298"/>
      <c r="P481" s="298"/>
      <c r="Q481" s="298"/>
      <c r="T481" s="272"/>
    </row>
    <row r="482" spans="1:20" s="292" customFormat="1" ht="0.95" customHeight="1" x14ac:dyDescent="0.2">
      <c r="A482" s="272"/>
      <c r="B482" s="272"/>
      <c r="C482" s="271"/>
      <c r="D482" s="289" t="s">
        <v>324</v>
      </c>
      <c r="E482" s="273">
        <v>0.24</v>
      </c>
      <c r="F482" s="272"/>
      <c r="G482" s="272"/>
      <c r="H482" s="297"/>
      <c r="I482" s="297"/>
      <c r="J482" s="297"/>
      <c r="K482" s="297"/>
      <c r="L482" s="297"/>
      <c r="M482" s="297"/>
      <c r="N482" s="272"/>
      <c r="O482" s="298"/>
      <c r="P482" s="298"/>
      <c r="Q482" s="298"/>
      <c r="T482" s="272"/>
    </row>
    <row r="483" spans="1:20" s="292" customFormat="1" ht="0.95" customHeight="1" x14ac:dyDescent="0.2">
      <c r="A483" s="272"/>
      <c r="B483" s="272"/>
      <c r="C483" s="271"/>
      <c r="D483" s="289" t="s">
        <v>97</v>
      </c>
      <c r="E483" s="273">
        <v>0.38300000000000001</v>
      </c>
      <c r="F483" s="272"/>
      <c r="G483" s="272"/>
      <c r="H483" s="297"/>
      <c r="I483" s="297"/>
      <c r="J483" s="297"/>
      <c r="K483" s="297"/>
      <c r="L483" s="297"/>
      <c r="M483" s="297"/>
      <c r="N483" s="272"/>
      <c r="O483" s="298"/>
      <c r="P483" s="298"/>
      <c r="Q483" s="298"/>
      <c r="T483" s="272"/>
    </row>
    <row r="484" spans="1:20" s="292" customFormat="1" ht="0.95" customHeight="1" x14ac:dyDescent="0.2">
      <c r="A484" s="272"/>
      <c r="B484" s="272"/>
      <c r="C484" s="271"/>
      <c r="D484" s="289" t="s">
        <v>97</v>
      </c>
      <c r="E484" s="273">
        <v>0.38049999999999995</v>
      </c>
      <c r="F484" s="272"/>
      <c r="G484" s="272"/>
      <c r="H484" s="297"/>
      <c r="I484" s="297"/>
      <c r="J484" s="297"/>
      <c r="K484" s="297"/>
      <c r="L484" s="297"/>
      <c r="M484" s="297"/>
      <c r="N484" s="272"/>
      <c r="O484" s="298"/>
      <c r="P484" s="298"/>
      <c r="Q484" s="298"/>
      <c r="T484" s="272"/>
    </row>
    <row r="485" spans="1:20" s="292" customFormat="1" ht="0.95" customHeight="1" x14ac:dyDescent="0.2">
      <c r="A485" s="272"/>
      <c r="B485" s="272"/>
      <c r="C485" s="271"/>
      <c r="D485" s="289" t="s">
        <v>97</v>
      </c>
      <c r="E485" s="273">
        <v>0.371</v>
      </c>
      <c r="F485" s="272"/>
      <c r="G485" s="272"/>
      <c r="H485" s="297"/>
      <c r="I485" s="297"/>
      <c r="J485" s="297"/>
      <c r="K485" s="297"/>
      <c r="L485" s="297"/>
      <c r="M485" s="297"/>
      <c r="N485" s="272"/>
      <c r="O485" s="298"/>
      <c r="P485" s="298"/>
      <c r="Q485" s="298"/>
      <c r="T485" s="272"/>
    </row>
    <row r="486" spans="1:20" s="292" customFormat="1" ht="0.95" customHeight="1" x14ac:dyDescent="0.2">
      <c r="A486" s="272"/>
      <c r="B486" s="272"/>
      <c r="C486" s="271"/>
      <c r="D486" s="289" t="s">
        <v>97</v>
      </c>
      <c r="E486" s="273">
        <v>0.35249999999999998</v>
      </c>
      <c r="F486" s="272"/>
      <c r="G486" s="272"/>
      <c r="H486" s="297"/>
      <c r="I486" s="297"/>
      <c r="J486" s="297"/>
      <c r="K486" s="297"/>
      <c r="L486" s="297"/>
      <c r="M486" s="297"/>
      <c r="N486" s="272"/>
      <c r="O486" s="298"/>
      <c r="P486" s="298"/>
      <c r="Q486" s="298"/>
      <c r="T486" s="272"/>
    </row>
    <row r="487" spans="1:20" s="292" customFormat="1" ht="0.95" customHeight="1" x14ac:dyDescent="0.2">
      <c r="A487" s="272"/>
      <c r="B487" s="272"/>
      <c r="C487" s="271"/>
      <c r="D487" s="289" t="s">
        <v>97</v>
      </c>
      <c r="E487" s="273">
        <v>0.33749999999999997</v>
      </c>
      <c r="F487" s="272"/>
      <c r="G487" s="272"/>
      <c r="H487" s="297"/>
      <c r="I487" s="297"/>
      <c r="J487" s="297"/>
      <c r="K487" s="297"/>
      <c r="L487" s="297"/>
      <c r="M487" s="297"/>
      <c r="N487" s="272"/>
      <c r="O487" s="298"/>
      <c r="P487" s="298"/>
      <c r="Q487" s="298"/>
      <c r="T487" s="272"/>
    </row>
    <row r="488" spans="1:20" s="292" customFormat="1" ht="0.95" customHeight="1" x14ac:dyDescent="0.2">
      <c r="A488" s="272"/>
      <c r="B488" s="272"/>
      <c r="C488" s="271"/>
      <c r="D488" s="289" t="s">
        <v>202</v>
      </c>
      <c r="E488" s="273">
        <v>0.2303</v>
      </c>
      <c r="F488" s="272"/>
      <c r="G488" s="272"/>
      <c r="H488" s="297"/>
      <c r="I488" s="297"/>
      <c r="J488" s="297"/>
      <c r="K488" s="297"/>
      <c r="L488" s="297"/>
      <c r="M488" s="297"/>
      <c r="N488" s="272"/>
      <c r="O488" s="298"/>
      <c r="P488" s="298"/>
      <c r="Q488" s="298"/>
      <c r="T488" s="272"/>
    </row>
    <row r="489" spans="1:20" s="292" customFormat="1" ht="0.95" customHeight="1" x14ac:dyDescent="0.2">
      <c r="A489" s="272"/>
      <c r="B489" s="272"/>
      <c r="C489" s="271"/>
      <c r="D489" s="289" t="s">
        <v>202</v>
      </c>
      <c r="E489" s="273">
        <v>0.2253</v>
      </c>
      <c r="F489" s="272"/>
      <c r="G489" s="272"/>
      <c r="H489" s="297"/>
      <c r="I489" s="297"/>
      <c r="J489" s="297"/>
      <c r="K489" s="297"/>
      <c r="L489" s="297"/>
      <c r="M489" s="297"/>
      <c r="N489" s="272"/>
      <c r="O489" s="298"/>
      <c r="P489" s="298"/>
      <c r="Q489" s="298"/>
      <c r="T489" s="272"/>
    </row>
    <row r="490" spans="1:20" s="292" customFormat="1" ht="0.95" customHeight="1" x14ac:dyDescent="0.2">
      <c r="A490" s="272"/>
      <c r="B490" s="272"/>
      <c r="C490" s="271"/>
      <c r="D490" s="289" t="s">
        <v>202</v>
      </c>
      <c r="E490" s="273">
        <v>0.2203</v>
      </c>
      <c r="F490" s="272"/>
      <c r="G490" s="272"/>
      <c r="H490" s="297"/>
      <c r="I490" s="297"/>
      <c r="J490" s="297"/>
      <c r="K490" s="297"/>
      <c r="L490" s="297"/>
      <c r="M490" s="297"/>
      <c r="N490" s="272"/>
      <c r="O490" s="298"/>
      <c r="P490" s="298"/>
      <c r="Q490" s="298"/>
      <c r="T490" s="272"/>
    </row>
    <row r="491" spans="1:20" s="292" customFormat="1" ht="0.95" customHeight="1" x14ac:dyDescent="0.2">
      <c r="A491" s="272"/>
      <c r="B491" s="272"/>
      <c r="C491" s="271"/>
      <c r="D491" s="289" t="s">
        <v>202</v>
      </c>
      <c r="E491" s="273">
        <v>0.20030000000000001</v>
      </c>
      <c r="F491" s="272"/>
      <c r="G491" s="272"/>
      <c r="H491" s="297"/>
      <c r="I491" s="297"/>
      <c r="J491" s="297"/>
      <c r="K491" s="297"/>
      <c r="L491" s="297"/>
      <c r="M491" s="297"/>
      <c r="N491" s="272"/>
      <c r="O491" s="298"/>
      <c r="P491" s="298"/>
      <c r="Q491" s="298"/>
      <c r="T491" s="272"/>
    </row>
    <row r="492" spans="1:20" s="292" customFormat="1" ht="0.95" customHeight="1" x14ac:dyDescent="0.2">
      <c r="A492" s="272"/>
      <c r="B492" s="272"/>
      <c r="C492" s="271"/>
      <c r="D492" s="289" t="s">
        <v>202</v>
      </c>
      <c r="E492" s="273">
        <v>0.1953</v>
      </c>
      <c r="F492" s="272"/>
      <c r="G492" s="272"/>
      <c r="H492" s="297"/>
      <c r="I492" s="297"/>
      <c r="J492" s="297"/>
      <c r="K492" s="297"/>
      <c r="L492" s="297"/>
      <c r="M492" s="297"/>
      <c r="N492" s="272"/>
      <c r="O492" s="298"/>
      <c r="P492" s="298"/>
      <c r="Q492" s="298"/>
      <c r="T492" s="272"/>
    </row>
    <row r="493" spans="1:20" s="292" customFormat="1" ht="0.95" customHeight="1" x14ac:dyDescent="0.2">
      <c r="A493" s="272"/>
      <c r="B493" s="272"/>
      <c r="C493" s="271"/>
      <c r="D493" s="289" t="s">
        <v>367</v>
      </c>
      <c r="E493" s="273">
        <v>0.22500000000000001</v>
      </c>
      <c r="F493" s="272"/>
      <c r="G493" s="272"/>
      <c r="H493" s="297"/>
      <c r="I493" s="297"/>
      <c r="J493" s="297"/>
      <c r="K493" s="297"/>
      <c r="L493" s="297"/>
      <c r="M493" s="297"/>
      <c r="N493" s="272"/>
      <c r="O493" s="298"/>
      <c r="P493" s="298"/>
      <c r="Q493" s="298"/>
      <c r="T493" s="272"/>
    </row>
    <row r="494" spans="1:20" s="292" customFormat="1" ht="0.95" customHeight="1" x14ac:dyDescent="0.2">
      <c r="A494" s="272"/>
      <c r="B494" s="272"/>
      <c r="C494" s="271"/>
      <c r="D494" s="289" t="s">
        <v>367</v>
      </c>
      <c r="E494" s="273">
        <v>0.20500000000000002</v>
      </c>
      <c r="F494" s="272"/>
      <c r="G494" s="272"/>
      <c r="H494" s="297"/>
      <c r="I494" s="297"/>
      <c r="J494" s="297"/>
      <c r="K494" s="297"/>
      <c r="L494" s="297"/>
      <c r="M494" s="297"/>
      <c r="N494" s="272"/>
      <c r="O494" s="298"/>
      <c r="P494" s="298"/>
      <c r="Q494" s="298"/>
      <c r="T494" s="272"/>
    </row>
    <row r="495" spans="1:20" s="292" customFormat="1" ht="0.95" customHeight="1" x14ac:dyDescent="0.2">
      <c r="A495" s="272"/>
      <c r="B495" s="272"/>
      <c r="C495" s="271"/>
      <c r="D495" s="289" t="s">
        <v>367</v>
      </c>
      <c r="E495" s="273">
        <v>0.14500000000000002</v>
      </c>
      <c r="F495" s="272"/>
      <c r="G495" s="272"/>
      <c r="H495" s="297"/>
      <c r="I495" s="297"/>
      <c r="J495" s="297"/>
      <c r="K495" s="297"/>
      <c r="L495" s="297"/>
      <c r="M495" s="297"/>
      <c r="N495" s="272"/>
      <c r="O495" s="298"/>
      <c r="P495" s="298"/>
      <c r="Q495" s="298"/>
      <c r="T495" s="272"/>
    </row>
    <row r="496" spans="1:20" s="292" customFormat="1" ht="0.95" customHeight="1" x14ac:dyDescent="0.2">
      <c r="A496" s="272"/>
      <c r="B496" s="272"/>
      <c r="C496" s="271"/>
      <c r="D496" s="289" t="s">
        <v>189</v>
      </c>
      <c r="E496" s="273">
        <v>0.38</v>
      </c>
      <c r="F496" s="272"/>
      <c r="G496" s="272"/>
      <c r="H496" s="297"/>
      <c r="I496" s="297"/>
      <c r="J496" s="297"/>
      <c r="K496" s="297"/>
      <c r="L496" s="297"/>
      <c r="M496" s="297"/>
      <c r="N496" s="272"/>
      <c r="O496" s="298"/>
      <c r="P496" s="298"/>
      <c r="Q496" s="298"/>
      <c r="T496" s="272"/>
    </row>
    <row r="497" spans="1:20" s="292" customFormat="1" ht="0.95" customHeight="1" x14ac:dyDescent="0.2">
      <c r="A497" s="272"/>
      <c r="B497" s="272"/>
      <c r="C497" s="271"/>
      <c r="D497" s="289" t="s">
        <v>189</v>
      </c>
      <c r="E497" s="273">
        <v>0.36</v>
      </c>
      <c r="F497" s="272"/>
      <c r="G497" s="272"/>
      <c r="H497" s="297"/>
      <c r="I497" s="297"/>
      <c r="J497" s="297"/>
      <c r="K497" s="297"/>
      <c r="L497" s="297"/>
      <c r="M497" s="297"/>
      <c r="N497" s="272"/>
      <c r="O497" s="298"/>
      <c r="P497" s="298"/>
      <c r="Q497" s="298"/>
      <c r="T497" s="272"/>
    </row>
    <row r="498" spans="1:20" s="292" customFormat="1" ht="0.95" customHeight="1" x14ac:dyDescent="0.2">
      <c r="A498" s="272"/>
      <c r="B498" s="272"/>
      <c r="C498" s="271"/>
      <c r="D498" s="289" t="s">
        <v>189</v>
      </c>
      <c r="E498" s="273">
        <v>0.33999999999999997</v>
      </c>
      <c r="F498" s="272"/>
      <c r="G498" s="272"/>
      <c r="H498" s="297"/>
      <c r="I498" s="297"/>
      <c r="J498" s="297"/>
      <c r="K498" s="297"/>
      <c r="L498" s="297"/>
      <c r="M498" s="297"/>
      <c r="N498" s="272"/>
      <c r="O498" s="298"/>
      <c r="P498" s="298"/>
      <c r="Q498" s="298"/>
      <c r="T498" s="272"/>
    </row>
    <row r="499" spans="1:20" s="292" customFormat="1" ht="0.95" customHeight="1" x14ac:dyDescent="0.2">
      <c r="A499" s="272"/>
      <c r="B499" s="272"/>
      <c r="C499" s="271"/>
      <c r="D499" s="289" t="s">
        <v>189</v>
      </c>
      <c r="E499" s="273">
        <v>0.32999999999999996</v>
      </c>
      <c r="F499" s="272"/>
      <c r="G499" s="272"/>
      <c r="H499" s="297"/>
      <c r="I499" s="297"/>
      <c r="J499" s="297"/>
      <c r="K499" s="297"/>
      <c r="L499" s="297"/>
      <c r="M499" s="297"/>
      <c r="N499" s="272"/>
      <c r="O499" s="298"/>
      <c r="P499" s="298"/>
      <c r="Q499" s="298"/>
      <c r="T499" s="272"/>
    </row>
    <row r="500" spans="1:20" s="292" customFormat="1" ht="0.95" customHeight="1" x14ac:dyDescent="0.2">
      <c r="A500" s="272"/>
      <c r="B500" s="272"/>
      <c r="C500" s="271"/>
      <c r="D500" s="289" t="s">
        <v>189</v>
      </c>
      <c r="E500" s="273">
        <v>0.3</v>
      </c>
      <c r="F500" s="272"/>
      <c r="G500" s="272"/>
      <c r="H500" s="297"/>
      <c r="I500" s="297"/>
      <c r="J500" s="297"/>
      <c r="K500" s="297"/>
      <c r="L500" s="297"/>
      <c r="M500" s="297"/>
      <c r="N500" s="272"/>
      <c r="O500" s="298"/>
      <c r="P500" s="298"/>
      <c r="Q500" s="298"/>
      <c r="T500" s="272"/>
    </row>
    <row r="501" spans="1:20" s="292" customFormat="1" ht="0.95" customHeight="1" x14ac:dyDescent="0.2">
      <c r="A501" s="272"/>
      <c r="B501" s="272"/>
      <c r="C501" s="271"/>
      <c r="D501" s="289" t="s">
        <v>142</v>
      </c>
      <c r="E501" s="273">
        <v>0.38149999999999995</v>
      </c>
      <c r="F501" s="272"/>
      <c r="G501" s="272"/>
      <c r="H501" s="297"/>
      <c r="I501" s="297"/>
      <c r="J501" s="297"/>
      <c r="K501" s="297"/>
      <c r="L501" s="297"/>
      <c r="M501" s="297"/>
      <c r="N501" s="272"/>
      <c r="O501" s="298"/>
      <c r="P501" s="298"/>
      <c r="Q501" s="298"/>
      <c r="T501" s="272"/>
    </row>
    <row r="502" spans="1:20" s="292" customFormat="1" ht="0.95" customHeight="1" x14ac:dyDescent="0.2">
      <c r="A502" s="272"/>
      <c r="B502" s="272"/>
      <c r="C502" s="271"/>
      <c r="D502" s="289" t="s">
        <v>142</v>
      </c>
      <c r="E502" s="273">
        <v>0.37509999999999999</v>
      </c>
      <c r="F502" s="272"/>
      <c r="G502" s="272"/>
      <c r="H502" s="297"/>
      <c r="I502" s="297"/>
      <c r="J502" s="297"/>
      <c r="K502" s="297"/>
      <c r="L502" s="297"/>
      <c r="M502" s="297"/>
      <c r="N502" s="272"/>
      <c r="O502" s="298"/>
      <c r="P502" s="298"/>
      <c r="Q502" s="298"/>
      <c r="T502" s="272"/>
    </row>
    <row r="503" spans="1:20" s="292" customFormat="1" ht="0.95" customHeight="1" x14ac:dyDescent="0.2">
      <c r="A503" s="272"/>
      <c r="B503" s="272"/>
      <c r="C503" s="271"/>
      <c r="D503" s="289" t="s">
        <v>142</v>
      </c>
      <c r="E503" s="273">
        <v>0.37480000000000002</v>
      </c>
      <c r="F503" s="272"/>
      <c r="G503" s="272"/>
      <c r="H503" s="297"/>
      <c r="I503" s="297"/>
      <c r="J503" s="297"/>
      <c r="K503" s="297"/>
      <c r="L503" s="297"/>
      <c r="M503" s="297"/>
      <c r="N503" s="272"/>
      <c r="O503" s="298"/>
      <c r="P503" s="298"/>
      <c r="Q503" s="298"/>
      <c r="T503" s="272"/>
    </row>
    <row r="504" spans="1:20" s="292" customFormat="1" ht="0.95" customHeight="1" x14ac:dyDescent="0.2">
      <c r="A504" s="272"/>
      <c r="B504" s="272"/>
      <c r="C504" s="271"/>
      <c r="D504" s="289" t="s">
        <v>142</v>
      </c>
      <c r="E504" s="273">
        <v>0.37020000000000003</v>
      </c>
      <c r="F504" s="272"/>
      <c r="G504" s="272"/>
      <c r="H504" s="297"/>
      <c r="I504" s="297"/>
      <c r="J504" s="297"/>
      <c r="K504" s="297"/>
      <c r="L504" s="297"/>
      <c r="M504" s="297"/>
      <c r="N504" s="272"/>
      <c r="O504" s="298"/>
      <c r="P504" s="298"/>
      <c r="Q504" s="298"/>
      <c r="T504" s="272"/>
    </row>
    <row r="505" spans="1:20" s="292" customFormat="1" ht="0.95" customHeight="1" x14ac:dyDescent="0.2">
      <c r="A505" s="272"/>
      <c r="B505" s="272"/>
      <c r="C505" s="271"/>
      <c r="D505" s="289" t="s">
        <v>281</v>
      </c>
      <c r="E505" s="273">
        <v>0.30100000000000005</v>
      </c>
      <c r="F505" s="272"/>
      <c r="G505" s="272"/>
      <c r="H505" s="297"/>
      <c r="I505" s="297"/>
      <c r="J505" s="297"/>
      <c r="K505" s="297"/>
      <c r="L505" s="297"/>
      <c r="M505" s="297"/>
      <c r="N505" s="272"/>
      <c r="O505" s="298"/>
      <c r="P505" s="298"/>
      <c r="Q505" s="298"/>
      <c r="T505" s="272"/>
    </row>
    <row r="506" spans="1:20" s="292" customFormat="1" ht="0.95" customHeight="1" x14ac:dyDescent="0.2">
      <c r="A506" s="272"/>
      <c r="B506" s="272"/>
      <c r="C506" s="271"/>
      <c r="D506" s="289" t="s">
        <v>281</v>
      </c>
      <c r="E506" s="273">
        <v>0.28700000000000003</v>
      </c>
      <c r="F506" s="272"/>
      <c r="G506" s="272"/>
      <c r="H506" s="297"/>
      <c r="I506" s="297"/>
      <c r="J506" s="297"/>
      <c r="K506" s="297"/>
      <c r="L506" s="297"/>
      <c r="M506" s="297"/>
      <c r="N506" s="272"/>
      <c r="O506" s="298"/>
      <c r="P506" s="298"/>
      <c r="Q506" s="298"/>
      <c r="T506" s="272"/>
    </row>
    <row r="507" spans="1:20" s="292" customFormat="1" ht="0.95" customHeight="1" x14ac:dyDescent="0.2">
      <c r="A507" s="272"/>
      <c r="B507" s="272"/>
      <c r="C507" s="271"/>
      <c r="D507" s="289" t="s">
        <v>281</v>
      </c>
      <c r="E507" s="273">
        <v>0.28600000000000003</v>
      </c>
      <c r="F507" s="272"/>
      <c r="G507" s="272"/>
      <c r="H507" s="297"/>
      <c r="I507" s="297"/>
      <c r="J507" s="297"/>
      <c r="K507" s="297"/>
      <c r="L507" s="297"/>
      <c r="M507" s="297"/>
      <c r="N507" s="272"/>
      <c r="O507" s="298"/>
      <c r="P507" s="298"/>
      <c r="Q507" s="298"/>
      <c r="T507" s="272"/>
    </row>
    <row r="508" spans="1:20" s="292" customFormat="1" ht="0.95" customHeight="1" x14ac:dyDescent="0.2">
      <c r="A508" s="272"/>
      <c r="B508" s="272"/>
      <c r="C508" s="271"/>
      <c r="D508" s="289" t="s">
        <v>112</v>
      </c>
      <c r="E508" s="273">
        <v>0.38500000000000001</v>
      </c>
      <c r="F508" s="272"/>
      <c r="G508" s="272"/>
      <c r="H508" s="297"/>
      <c r="I508" s="297"/>
      <c r="J508" s="297"/>
      <c r="K508" s="297"/>
      <c r="L508" s="297"/>
      <c r="M508" s="297"/>
      <c r="N508" s="272"/>
      <c r="O508" s="298"/>
      <c r="P508" s="298"/>
      <c r="Q508" s="298"/>
      <c r="T508" s="272"/>
    </row>
    <row r="509" spans="1:20" s="292" customFormat="1" ht="20.100000000000001" customHeight="1" x14ac:dyDescent="0.2">
      <c r="A509" s="272"/>
      <c r="B509" s="272"/>
      <c r="C509" s="271"/>
      <c r="D509" s="289"/>
      <c r="E509" s="273"/>
      <c r="F509" s="272"/>
      <c r="G509" s="272"/>
      <c r="H509" s="297"/>
      <c r="I509" s="297"/>
      <c r="J509" s="297"/>
      <c r="K509" s="297"/>
      <c r="L509" s="297"/>
      <c r="M509" s="297"/>
      <c r="N509" s="272"/>
      <c r="O509" s="298"/>
      <c r="P509" s="298"/>
      <c r="Q509" s="298"/>
      <c r="T509" s="272"/>
    </row>
    <row r="510" spans="1:20" s="292" customFormat="1" ht="20.100000000000001" customHeight="1" x14ac:dyDescent="0.2">
      <c r="A510" s="272"/>
      <c r="B510" s="272"/>
      <c r="C510" s="271"/>
      <c r="D510" s="289"/>
      <c r="E510" s="273"/>
      <c r="F510" s="272"/>
      <c r="G510" s="272"/>
      <c r="H510" s="297"/>
      <c r="I510" s="297"/>
      <c r="J510" s="297"/>
      <c r="K510" s="297"/>
      <c r="L510" s="297"/>
      <c r="M510" s="297"/>
      <c r="N510" s="272"/>
      <c r="O510" s="298"/>
      <c r="P510" s="298"/>
      <c r="Q510" s="298"/>
      <c r="T510" s="272"/>
    </row>
    <row r="511" spans="1:20" s="292" customFormat="1" ht="20.100000000000001" customHeight="1" x14ac:dyDescent="0.2">
      <c r="A511" s="272"/>
      <c r="B511" s="272"/>
      <c r="C511" s="271"/>
      <c r="D511" s="289"/>
      <c r="E511" s="273"/>
      <c r="F511" s="272"/>
      <c r="G511" s="272"/>
      <c r="H511" s="297"/>
      <c r="I511" s="297"/>
      <c r="J511" s="297"/>
      <c r="K511" s="297"/>
      <c r="L511" s="297"/>
      <c r="M511" s="297"/>
      <c r="N511" s="272"/>
      <c r="O511" s="298"/>
      <c r="P511" s="298"/>
      <c r="Q511" s="298"/>
      <c r="T511" s="272"/>
    </row>
    <row r="512" spans="1:20" s="292" customFormat="1" ht="20.100000000000001" customHeight="1" x14ac:dyDescent="0.2">
      <c r="A512" s="272"/>
      <c r="B512" s="272"/>
      <c r="C512" s="271"/>
      <c r="D512" s="289"/>
      <c r="E512" s="273"/>
      <c r="F512" s="272"/>
      <c r="G512" s="272"/>
      <c r="H512" s="297"/>
      <c r="I512" s="297"/>
      <c r="J512" s="297"/>
      <c r="K512" s="297"/>
      <c r="L512" s="297"/>
      <c r="M512" s="297"/>
      <c r="N512" s="272"/>
      <c r="O512" s="298"/>
      <c r="P512" s="298"/>
      <c r="Q512" s="298"/>
      <c r="T512" s="272"/>
    </row>
    <row r="513" spans="1:20" s="292" customFormat="1" ht="20.100000000000001" customHeight="1" x14ac:dyDescent="0.2">
      <c r="A513" s="272"/>
      <c r="B513" s="272"/>
      <c r="C513" s="271"/>
      <c r="D513" s="289"/>
      <c r="E513" s="273"/>
      <c r="F513" s="272"/>
      <c r="G513" s="272"/>
      <c r="H513" s="297"/>
      <c r="I513" s="297"/>
      <c r="J513" s="297"/>
      <c r="K513" s="297"/>
      <c r="L513" s="297"/>
      <c r="M513" s="297"/>
      <c r="N513" s="272"/>
      <c r="O513" s="298"/>
      <c r="P513" s="298"/>
      <c r="Q513" s="298"/>
      <c r="T513" s="272"/>
    </row>
    <row r="514" spans="1:20" s="292" customFormat="1" ht="20.100000000000001" customHeight="1" x14ac:dyDescent="0.2">
      <c r="A514" s="272"/>
      <c r="B514" s="272"/>
      <c r="C514" s="271"/>
      <c r="D514" s="289"/>
      <c r="E514" s="273"/>
      <c r="F514" s="272"/>
      <c r="G514" s="272"/>
      <c r="H514" s="297"/>
      <c r="I514" s="297"/>
      <c r="J514" s="297"/>
      <c r="K514" s="297"/>
      <c r="L514" s="297"/>
      <c r="M514" s="297"/>
      <c r="N514" s="272"/>
      <c r="O514" s="298"/>
      <c r="P514" s="298"/>
      <c r="Q514" s="298"/>
      <c r="T514" s="272"/>
    </row>
    <row r="515" spans="1:20" s="292" customFormat="1" ht="20.100000000000001" customHeight="1" x14ac:dyDescent="0.2">
      <c r="A515" s="272"/>
      <c r="B515" s="272"/>
      <c r="C515" s="271"/>
      <c r="D515" s="289"/>
      <c r="E515" s="273"/>
      <c r="F515" s="272"/>
      <c r="G515" s="272"/>
      <c r="H515" s="297"/>
      <c r="I515" s="297"/>
      <c r="J515" s="297"/>
      <c r="K515" s="297"/>
      <c r="L515" s="297"/>
      <c r="M515" s="297"/>
      <c r="N515" s="272"/>
      <c r="O515" s="298"/>
      <c r="P515" s="298"/>
      <c r="Q515" s="298"/>
      <c r="T515" s="272"/>
    </row>
    <row r="516" spans="1:20" s="292" customFormat="1" ht="20.100000000000001" customHeight="1" x14ac:dyDescent="0.2">
      <c r="A516" s="272"/>
      <c r="B516" s="272"/>
      <c r="C516" s="271"/>
      <c r="D516" s="289"/>
      <c r="E516" s="273"/>
      <c r="F516" s="272"/>
      <c r="G516" s="272"/>
      <c r="H516" s="297"/>
      <c r="I516" s="297"/>
      <c r="J516" s="297"/>
      <c r="K516" s="297"/>
      <c r="L516" s="297"/>
      <c r="M516" s="297"/>
      <c r="N516" s="272"/>
      <c r="O516" s="298"/>
      <c r="P516" s="298"/>
      <c r="Q516" s="298"/>
      <c r="T516" s="272"/>
    </row>
    <row r="517" spans="1:20" s="292" customFormat="1" ht="20.100000000000001" customHeight="1" x14ac:dyDescent="0.2">
      <c r="A517" s="272"/>
      <c r="B517" s="272"/>
      <c r="C517" s="271"/>
      <c r="D517" s="289"/>
      <c r="E517" s="273"/>
      <c r="F517" s="272"/>
      <c r="G517" s="272"/>
      <c r="H517" s="297"/>
      <c r="I517" s="297"/>
      <c r="J517" s="297"/>
      <c r="K517" s="297"/>
      <c r="L517" s="297"/>
      <c r="M517" s="297"/>
      <c r="N517" s="272"/>
      <c r="O517" s="298"/>
      <c r="P517" s="298"/>
      <c r="Q517" s="298"/>
      <c r="T517" s="272"/>
    </row>
    <row r="518" spans="1:20" s="2" customFormat="1" ht="20.100000000000001" customHeight="1" x14ac:dyDescent="0.2">
      <c r="A518" s="1"/>
      <c r="B518" s="1"/>
      <c r="C518" s="270"/>
      <c r="D518" s="1"/>
      <c r="E518" s="1"/>
      <c r="F518" s="1"/>
      <c r="G518" s="299"/>
      <c r="H518" s="275"/>
      <c r="I518" s="275"/>
      <c r="J518" s="275"/>
      <c r="K518" s="275"/>
      <c r="L518" s="275"/>
      <c r="M518" s="275"/>
      <c r="N518" s="1"/>
      <c r="O518" s="276"/>
      <c r="P518" s="276"/>
      <c r="Q518" s="276"/>
      <c r="T518" s="1"/>
    </row>
    <row r="519" spans="1:20" s="2" customFormat="1" ht="20.100000000000001" customHeight="1" x14ac:dyDescent="0.2">
      <c r="A519" s="1"/>
      <c r="B519" s="1"/>
      <c r="C519" s="270"/>
      <c r="D519" s="1"/>
      <c r="E519" s="1"/>
      <c r="F519" s="1"/>
      <c r="G519" s="299"/>
      <c r="H519" s="275"/>
      <c r="I519" s="275"/>
      <c r="J519" s="275"/>
      <c r="K519" s="275"/>
      <c r="L519" s="275"/>
      <c r="M519" s="275"/>
      <c r="N519" s="1"/>
      <c r="O519" s="276"/>
      <c r="P519" s="276"/>
      <c r="Q519" s="276"/>
      <c r="T519" s="1"/>
    </row>
    <row r="520" spans="1:20" s="2" customFormat="1" ht="20.100000000000001" customHeight="1" x14ac:dyDescent="0.2">
      <c r="A520" s="1"/>
      <c r="B520" s="1"/>
      <c r="C520" s="270"/>
      <c r="D520" s="1"/>
      <c r="E520" s="1"/>
      <c r="F520" s="1"/>
      <c r="G520" s="299"/>
      <c r="H520" s="275"/>
      <c r="I520" s="275"/>
      <c r="J520" s="275"/>
      <c r="K520" s="275"/>
      <c r="L520" s="275"/>
      <c r="M520" s="275"/>
      <c r="N520" s="1"/>
      <c r="O520" s="276"/>
      <c r="P520" s="276"/>
      <c r="Q520" s="276"/>
      <c r="T520" s="1"/>
    </row>
    <row r="521" spans="1:20" s="2" customFormat="1" ht="20.100000000000001" customHeight="1" x14ac:dyDescent="0.2">
      <c r="A521" s="1"/>
      <c r="B521" s="1"/>
      <c r="C521" s="270"/>
      <c r="D521" s="1"/>
      <c r="E521" s="1"/>
      <c r="F521" s="1"/>
      <c r="G521" s="299"/>
      <c r="H521" s="275"/>
      <c r="I521" s="275"/>
      <c r="J521" s="275"/>
      <c r="K521" s="275"/>
      <c r="L521" s="275"/>
      <c r="M521" s="275"/>
      <c r="N521" s="1"/>
      <c r="O521" s="276"/>
      <c r="P521" s="276"/>
      <c r="Q521" s="276"/>
      <c r="T521" s="1"/>
    </row>
    <row r="522" spans="1:20" s="2" customFormat="1" ht="20.100000000000001" customHeight="1" x14ac:dyDescent="0.2">
      <c r="A522" s="1"/>
      <c r="B522" s="1"/>
      <c r="C522" s="270"/>
      <c r="D522" s="1"/>
      <c r="E522" s="1"/>
      <c r="F522" s="1"/>
      <c r="G522" s="299"/>
      <c r="H522" s="275"/>
      <c r="I522" s="275"/>
      <c r="J522" s="275"/>
      <c r="K522" s="275"/>
      <c r="L522" s="275"/>
      <c r="M522" s="275"/>
      <c r="N522" s="1"/>
      <c r="O522" s="276"/>
      <c r="P522" s="276"/>
      <c r="Q522" s="276"/>
      <c r="T522" s="1"/>
    </row>
    <row r="523" spans="1:20" s="2" customFormat="1" ht="20.100000000000001" customHeight="1" x14ac:dyDescent="0.2">
      <c r="A523" s="1"/>
      <c r="B523" s="1"/>
      <c r="C523" s="270"/>
      <c r="D523" s="1"/>
      <c r="E523" s="1"/>
      <c r="F523" s="1"/>
      <c r="G523" s="299"/>
      <c r="H523" s="275"/>
      <c r="I523" s="275"/>
      <c r="J523" s="275"/>
      <c r="K523" s="275"/>
      <c r="L523" s="275"/>
      <c r="M523" s="275"/>
      <c r="N523" s="1"/>
      <c r="O523" s="276"/>
      <c r="P523" s="276"/>
      <c r="Q523" s="276"/>
      <c r="T523" s="1"/>
    </row>
    <row r="524" spans="1:20" s="2" customFormat="1" ht="20.100000000000001" customHeight="1" x14ac:dyDescent="0.2">
      <c r="A524" s="455" t="s">
        <v>408</v>
      </c>
      <c r="B524" s="455"/>
      <c r="C524" s="455"/>
      <c r="D524" s="455"/>
      <c r="E524" s="455"/>
      <c r="F524" s="1"/>
      <c r="G524" s="1"/>
      <c r="H524" s="275"/>
      <c r="I524" s="275"/>
      <c r="J524" s="275"/>
      <c r="K524" s="275"/>
      <c r="L524" s="275"/>
      <c r="M524" s="275"/>
      <c r="N524" s="1"/>
      <c r="O524" s="276"/>
      <c r="P524" s="276"/>
      <c r="Q524" s="276"/>
      <c r="T524" s="1"/>
    </row>
    <row r="525" spans="1:20" s="2" customFormat="1" ht="20.100000000000001" customHeight="1" x14ac:dyDescent="0.2">
      <c r="A525" s="1"/>
      <c r="B525" s="1"/>
      <c r="C525" s="270"/>
      <c r="D525" s="1"/>
      <c r="E525" s="1"/>
      <c r="F525" s="1"/>
      <c r="G525" s="1"/>
      <c r="H525" s="275"/>
      <c r="I525" s="275"/>
      <c r="J525" s="275"/>
      <c r="K525" s="275"/>
      <c r="L525" s="275"/>
      <c r="M525" s="275"/>
      <c r="N525" s="1"/>
      <c r="O525" s="276"/>
      <c r="P525" s="276"/>
      <c r="Q525" s="276"/>
      <c r="T525" s="1"/>
    </row>
  </sheetData>
  <sheetProtection algorithmName="SHA-512" hashValue="PYI8uS3uSo4UaAdfGIxtzmR2RJlK7zmEjlfNQ77Qq7kADXT7hIxKG7qa6vtmzRxGRnQkHmfYgufuhxKlXNeNMA==" saltValue="ceVRV+0CHXzjNP5MJgc7ew==" spinCount="100000" sheet="1" objects="1" scenarios="1"/>
  <mergeCells count="287">
    <mergeCell ref="A11:A17"/>
    <mergeCell ref="B11:B17"/>
    <mergeCell ref="C11:C17"/>
    <mergeCell ref="D11:D17"/>
    <mergeCell ref="E11:E13"/>
    <mergeCell ref="E14:E15"/>
    <mergeCell ref="E16:E17"/>
    <mergeCell ref="A25:A32"/>
    <mergeCell ref="B25:B32"/>
    <mergeCell ref="C25:C32"/>
    <mergeCell ref="D25:D32"/>
    <mergeCell ref="E25:E27"/>
    <mergeCell ref="E31:E32"/>
    <mergeCell ref="A18:A24"/>
    <mergeCell ref="B18:B24"/>
    <mergeCell ref="C18:C24"/>
    <mergeCell ref="D18:D24"/>
    <mergeCell ref="E18:E20"/>
    <mergeCell ref="E23:E24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E46:E47"/>
    <mergeCell ref="E29:E30"/>
    <mergeCell ref="E49:E51"/>
    <mergeCell ref="E53:E55"/>
    <mergeCell ref="E56:E57"/>
    <mergeCell ref="A33:A45"/>
    <mergeCell ref="B33:B45"/>
    <mergeCell ref="C33:C45"/>
    <mergeCell ref="D33:D45"/>
    <mergeCell ref="E33:E36"/>
    <mergeCell ref="E37:E38"/>
    <mergeCell ref="E40:E41"/>
    <mergeCell ref="A78:A95"/>
    <mergeCell ref="B78:B95"/>
    <mergeCell ref="C78:C95"/>
    <mergeCell ref="D78:D95"/>
    <mergeCell ref="A46:A59"/>
    <mergeCell ref="B46:B59"/>
    <mergeCell ref="C46:C59"/>
    <mergeCell ref="D46:D59"/>
    <mergeCell ref="A60:A68"/>
    <mergeCell ref="B60:B68"/>
    <mergeCell ref="C60:C68"/>
    <mergeCell ref="C69:C77"/>
    <mergeCell ref="D60:D68"/>
    <mergeCell ref="D69:D77"/>
    <mergeCell ref="A69:A77"/>
    <mergeCell ref="B69:B77"/>
    <mergeCell ref="A104:A108"/>
    <mergeCell ref="B104:B108"/>
    <mergeCell ref="C104:C108"/>
    <mergeCell ref="D104:D108"/>
    <mergeCell ref="A109:A112"/>
    <mergeCell ref="B109:B112"/>
    <mergeCell ref="C109:C112"/>
    <mergeCell ref="D109:D112"/>
    <mergeCell ref="A96:A100"/>
    <mergeCell ref="B96:B100"/>
    <mergeCell ref="C96:C100"/>
    <mergeCell ref="D96:D100"/>
    <mergeCell ref="A101:A103"/>
    <mergeCell ref="B101:B103"/>
    <mergeCell ref="C101:C103"/>
    <mergeCell ref="D101:D103"/>
    <mergeCell ref="A117:A122"/>
    <mergeCell ref="B117:B122"/>
    <mergeCell ref="C117:C122"/>
    <mergeCell ref="D117:D122"/>
    <mergeCell ref="E117:E119"/>
    <mergeCell ref="E120:E121"/>
    <mergeCell ref="E109:E112"/>
    <mergeCell ref="A113:A116"/>
    <mergeCell ref="B113:B116"/>
    <mergeCell ref="C113:C116"/>
    <mergeCell ref="D113:D116"/>
    <mergeCell ref="E113:E116"/>
    <mergeCell ref="A123:A124"/>
    <mergeCell ref="B123:B124"/>
    <mergeCell ref="C123:C124"/>
    <mergeCell ref="D123:D124"/>
    <mergeCell ref="E123:E124"/>
    <mergeCell ref="E125:E128"/>
    <mergeCell ref="A125:A130"/>
    <mergeCell ref="B125:B130"/>
    <mergeCell ref="C125:C130"/>
    <mergeCell ref="D125:D130"/>
    <mergeCell ref="A131:A134"/>
    <mergeCell ref="B131:B134"/>
    <mergeCell ref="C131:C134"/>
    <mergeCell ref="D131:D134"/>
    <mergeCell ref="E131:E134"/>
    <mergeCell ref="A135:A138"/>
    <mergeCell ref="B135:B138"/>
    <mergeCell ref="C135:C138"/>
    <mergeCell ref="D135:D138"/>
    <mergeCell ref="E135:E136"/>
    <mergeCell ref="A148:A158"/>
    <mergeCell ref="B148:B158"/>
    <mergeCell ref="C148:C158"/>
    <mergeCell ref="D148:D158"/>
    <mergeCell ref="E148:E149"/>
    <mergeCell ref="E150:E153"/>
    <mergeCell ref="E154:E157"/>
    <mergeCell ref="E137:E138"/>
    <mergeCell ref="A139:A147"/>
    <mergeCell ref="B139:B147"/>
    <mergeCell ref="C139:C147"/>
    <mergeCell ref="D139:D147"/>
    <mergeCell ref="E139:E141"/>
    <mergeCell ref="E142:E144"/>
    <mergeCell ref="E145:E147"/>
    <mergeCell ref="A174:A182"/>
    <mergeCell ref="B174:B182"/>
    <mergeCell ref="C174:C182"/>
    <mergeCell ref="D174:D182"/>
    <mergeCell ref="A183:A184"/>
    <mergeCell ref="B183:B184"/>
    <mergeCell ref="C183:C184"/>
    <mergeCell ref="D183:D184"/>
    <mergeCell ref="E183:E184"/>
    <mergeCell ref="A186:A190"/>
    <mergeCell ref="B186:B190"/>
    <mergeCell ref="C186:C190"/>
    <mergeCell ref="D186:D190"/>
    <mergeCell ref="E186:E187"/>
    <mergeCell ref="E188:E190"/>
    <mergeCell ref="A191:A195"/>
    <mergeCell ref="B191:B195"/>
    <mergeCell ref="C191:C195"/>
    <mergeCell ref="D191:D195"/>
    <mergeCell ref="A198:A200"/>
    <mergeCell ref="B198:B200"/>
    <mergeCell ref="C198:C200"/>
    <mergeCell ref="D198:D200"/>
    <mergeCell ref="A203:A204"/>
    <mergeCell ref="B203:B204"/>
    <mergeCell ref="C203:C204"/>
    <mergeCell ref="D203:D204"/>
    <mergeCell ref="E203:E204"/>
    <mergeCell ref="A206:A207"/>
    <mergeCell ref="B206:B207"/>
    <mergeCell ref="C206:C207"/>
    <mergeCell ref="D206:D207"/>
    <mergeCell ref="E206:E207"/>
    <mergeCell ref="A216:A227"/>
    <mergeCell ref="B216:B227"/>
    <mergeCell ref="C216:C227"/>
    <mergeCell ref="D216:D227"/>
    <mergeCell ref="E216:E217"/>
    <mergeCell ref="E218:E220"/>
    <mergeCell ref="E223:E224"/>
    <mergeCell ref="E225:E227"/>
    <mergeCell ref="A208:A213"/>
    <mergeCell ref="B208:B213"/>
    <mergeCell ref="C208:C213"/>
    <mergeCell ref="D208:D213"/>
    <mergeCell ref="A214:A215"/>
    <mergeCell ref="B214:B215"/>
    <mergeCell ref="C214:C215"/>
    <mergeCell ref="D214:D215"/>
    <mergeCell ref="E208:E209"/>
    <mergeCell ref="A228:A230"/>
    <mergeCell ref="B228:B230"/>
    <mergeCell ref="C228:C230"/>
    <mergeCell ref="D228:D230"/>
    <mergeCell ref="E228:E230"/>
    <mergeCell ref="A232:A237"/>
    <mergeCell ref="B232:B237"/>
    <mergeCell ref="C232:C237"/>
    <mergeCell ref="D232:D237"/>
    <mergeCell ref="E232:E233"/>
    <mergeCell ref="A238:A242"/>
    <mergeCell ref="B238:B242"/>
    <mergeCell ref="C238:C242"/>
    <mergeCell ref="D238:D242"/>
    <mergeCell ref="E238:E242"/>
    <mergeCell ref="A243:A247"/>
    <mergeCell ref="B243:B247"/>
    <mergeCell ref="C243:C247"/>
    <mergeCell ref="D243:D247"/>
    <mergeCell ref="E244:E245"/>
    <mergeCell ref="A256:A257"/>
    <mergeCell ref="B256:B257"/>
    <mergeCell ref="C256:C257"/>
    <mergeCell ref="D256:D257"/>
    <mergeCell ref="A258:A260"/>
    <mergeCell ref="B258:B260"/>
    <mergeCell ref="C258:C260"/>
    <mergeCell ref="D258:D260"/>
    <mergeCell ref="A249:A255"/>
    <mergeCell ref="B249:B255"/>
    <mergeCell ref="C249:C255"/>
    <mergeCell ref="D249:D255"/>
    <mergeCell ref="A271:A274"/>
    <mergeCell ref="B271:B274"/>
    <mergeCell ref="C271:C274"/>
    <mergeCell ref="D271:D274"/>
    <mergeCell ref="A276:A277"/>
    <mergeCell ref="B276:B277"/>
    <mergeCell ref="C276:C277"/>
    <mergeCell ref="D276:D277"/>
    <mergeCell ref="E258:E260"/>
    <mergeCell ref="A261:A270"/>
    <mergeCell ref="B261:B270"/>
    <mergeCell ref="C261:C270"/>
    <mergeCell ref="D261:D270"/>
    <mergeCell ref="E261:E263"/>
    <mergeCell ref="E266:E267"/>
    <mergeCell ref="E268:E269"/>
    <mergeCell ref="E271:E273"/>
    <mergeCell ref="A287:A289"/>
    <mergeCell ref="B287:B289"/>
    <mergeCell ref="C287:C289"/>
    <mergeCell ref="D287:D289"/>
    <mergeCell ref="A290:A292"/>
    <mergeCell ref="B290:B292"/>
    <mergeCell ref="C290:C292"/>
    <mergeCell ref="D290:D292"/>
    <mergeCell ref="A280:A281"/>
    <mergeCell ref="B280:B281"/>
    <mergeCell ref="C280:C281"/>
    <mergeCell ref="D280:D281"/>
    <mergeCell ref="A282:A286"/>
    <mergeCell ref="B282:B286"/>
    <mergeCell ref="C282:C286"/>
    <mergeCell ref="D282:D286"/>
    <mergeCell ref="A524:E524"/>
    <mergeCell ref="N312:Q312"/>
    <mergeCell ref="O313:Q313"/>
    <mergeCell ref="O314:Q314"/>
    <mergeCell ref="O315:Q315"/>
    <mergeCell ref="O316:Q316"/>
    <mergeCell ref="O317:Q317"/>
    <mergeCell ref="A293:A294"/>
    <mergeCell ref="B293:B294"/>
    <mergeCell ref="C293:C294"/>
    <mergeCell ref="D293:D294"/>
    <mergeCell ref="E293:E294"/>
    <mergeCell ref="N298:Q298"/>
    <mergeCell ref="N318:N319"/>
    <mergeCell ref="O318:Q319"/>
    <mergeCell ref="E249:E251"/>
    <mergeCell ref="E253:E255"/>
    <mergeCell ref="E174:E175"/>
    <mergeCell ref="E176:E177"/>
    <mergeCell ref="E178:E179"/>
    <mergeCell ref="E180:E181"/>
    <mergeCell ref="E96:E100"/>
    <mergeCell ref="E101:E102"/>
    <mergeCell ref="E164:E166"/>
    <mergeCell ref="E170:E171"/>
    <mergeCell ref="E159:E161"/>
    <mergeCell ref="D172:D173"/>
    <mergeCell ref="C172:C173"/>
    <mergeCell ref="B172:B173"/>
    <mergeCell ref="A172:A173"/>
    <mergeCell ref="E104:E105"/>
    <mergeCell ref="E60:E62"/>
    <mergeCell ref="E75:E77"/>
    <mergeCell ref="E69:E71"/>
    <mergeCell ref="E66:E68"/>
    <mergeCell ref="E63:E65"/>
    <mergeCell ref="E78:E80"/>
    <mergeCell ref="E81:E83"/>
    <mergeCell ref="E84:E86"/>
    <mergeCell ref="E87:E89"/>
    <mergeCell ref="E90:E92"/>
    <mergeCell ref="E93:E94"/>
    <mergeCell ref="A163:A171"/>
    <mergeCell ref="B163:B171"/>
    <mergeCell ref="C163:C171"/>
    <mergeCell ref="D163:D171"/>
    <mergeCell ref="A159:A161"/>
    <mergeCell ref="B159:B161"/>
    <mergeCell ref="C159:C161"/>
    <mergeCell ref="D159:D161"/>
  </mergeCells>
  <conditionalFormatting sqref="B351:B355 H123:Q124 H296:Q296 H131:Q134 H96:Q100 H104:Q108 H18:Q24 H232:Q237 N243:N247 N282:Q286 H33:Q45 H159:M171 N162:N163 H60:Q77">
    <cfRule type="cellIs" dxfId="105" priority="102" operator="equal">
      <formula>0</formula>
    </cfRule>
  </conditionalFormatting>
  <conditionalFormatting sqref="B356:B359">
    <cfRule type="cellIs" dxfId="104" priority="100" operator="equal">
      <formula>0</formula>
    </cfRule>
    <cfRule type="cellIs" dxfId="103" priority="101" operator="equal">
      <formula>0</formula>
    </cfRule>
  </conditionalFormatting>
  <conditionalFormatting sqref="B360:B377">
    <cfRule type="cellIs" dxfId="102" priority="98" operator="equal">
      <formula>0</formula>
    </cfRule>
    <cfRule type="cellIs" dxfId="101" priority="99" operator="equal">
      <formula>0</formula>
    </cfRule>
  </conditionalFormatting>
  <conditionalFormatting sqref="B378:B384">
    <cfRule type="cellIs" dxfId="100" priority="96" operator="equal">
      <formula>0</formula>
    </cfRule>
    <cfRule type="cellIs" dxfId="99" priority="97" operator="equal">
      <formula>0</formula>
    </cfRule>
  </conditionalFormatting>
  <conditionalFormatting sqref="B385:B400">
    <cfRule type="cellIs" dxfId="98" priority="63" operator="equal">
      <formula>0</formula>
    </cfRule>
    <cfRule type="cellIs" dxfId="97" priority="64" operator="equal">
      <formula>0</formula>
    </cfRule>
  </conditionalFormatting>
  <conditionalFormatting sqref="E351:E355 E360:E379 E387:E401 E407:E410 E413:E418 E423:E425 E430:E432 E434:E437 E441:E444 E449:E453">
    <cfRule type="cellIs" dxfId="96" priority="94" operator="equal">
      <formula>0</formula>
    </cfRule>
  </conditionalFormatting>
  <conditionalFormatting sqref="E438:E440 N208:Q213 H191:Q191 H197:Q197 K192:Q195 N261:Q270 N148:Q158 N48:N59 N109:Q112 N135:Q138 N26:Q32 N13:Q17 O282:Q286 N117:Q122 E454:E517 L196:Q196 H282:M286">
    <cfRule type="cellIs" dxfId="95" priority="106" operator="equal">
      <formula>0</formula>
    </cfRule>
  </conditionalFormatting>
  <conditionalFormatting sqref="H336:H350 H356:H359 H380:H386 H401:H405 H411:H412 H419:H422">
    <cfRule type="cellIs" dxfId="94" priority="92" operator="equal">
      <formula>0</formula>
    </cfRule>
  </conditionalFormatting>
  <conditionalFormatting sqref="H336:H422 O208:Q213 O261:Q270 O148:Q158 O135:Q138 O13:Q24 O282:Q286 O117:Q122 E336:E517 O183:Q197 O26:Q45 O60:Q77 O96:Q112 O320:Q1048576">
    <cfRule type="cellIs" dxfId="93" priority="93" operator="equal">
      <formula>0</formula>
    </cfRule>
  </conditionalFormatting>
  <conditionalFormatting sqref="H351:H355 H360:H379 H387:H400 H406:H410 H413:H418">
    <cfRule type="cellIs" dxfId="92" priority="91" operator="equal">
      <formula>0</formula>
    </cfRule>
  </conditionalFormatting>
  <conditionalFormatting sqref="H423:H443">
    <cfRule type="cellIs" dxfId="91" priority="46" operator="equal">
      <formula>0</formula>
    </cfRule>
  </conditionalFormatting>
  <conditionalFormatting sqref="H139:M147">
    <cfRule type="cellIs" dxfId="90" priority="51" operator="equal">
      <formula>0</formula>
    </cfRule>
  </conditionalFormatting>
  <conditionalFormatting sqref="N25">
    <cfRule type="cellIs" dxfId="89" priority="56" operator="equal">
      <formula>0</formula>
    </cfRule>
  </conditionalFormatting>
  <conditionalFormatting sqref="N101:Q103">
    <cfRule type="cellIs" dxfId="88" priority="54" operator="equal">
      <formula>0</formula>
    </cfRule>
  </conditionalFormatting>
  <conditionalFormatting sqref="H113:Q116">
    <cfRule type="cellIs" dxfId="87" priority="87" operator="equal">
      <formula>0</formula>
    </cfRule>
  </conditionalFormatting>
  <conditionalFormatting sqref="H214:M215">
    <cfRule type="cellIs" dxfId="86" priority="45" operator="equal">
      <formula>0</formula>
    </cfRule>
  </conditionalFormatting>
  <conditionalFormatting sqref="H183:Q185">
    <cfRule type="cellIs" dxfId="85" priority="62" operator="equal">
      <formula>0</formula>
    </cfRule>
  </conditionalFormatting>
  <conditionalFormatting sqref="H186:Q190">
    <cfRule type="cellIs" dxfId="84" priority="50" operator="equal">
      <formula>0</formula>
    </cfRule>
  </conditionalFormatting>
  <conditionalFormatting sqref="H198:Q200">
    <cfRule type="cellIs" dxfId="83" priority="78" operator="equal">
      <formula>0</formula>
    </cfRule>
  </conditionalFormatting>
  <conditionalFormatting sqref="H201:Q201">
    <cfRule type="cellIs" dxfId="82" priority="76" operator="equal">
      <formula>0</formula>
    </cfRule>
  </conditionalFormatting>
  <conditionalFormatting sqref="H202:Q202">
    <cfRule type="cellIs" dxfId="81" priority="59" operator="equal">
      <formula>0</formula>
    </cfRule>
  </conditionalFormatting>
  <conditionalFormatting sqref="H203:Q204">
    <cfRule type="cellIs" dxfId="80" priority="74" operator="equal">
      <formula>0</formula>
    </cfRule>
  </conditionalFormatting>
  <conditionalFormatting sqref="H205:Q207">
    <cfRule type="cellIs" dxfId="79" priority="84" operator="equal">
      <formula>0</formula>
    </cfRule>
  </conditionalFormatting>
  <conditionalFormatting sqref="H228:N230 H231:Q231 H271:Q273 O274:Q274">
    <cfRule type="cellIs" dxfId="78" priority="85" operator="equal">
      <formula>0</formula>
    </cfRule>
  </conditionalFormatting>
  <conditionalFormatting sqref="N214:Q215">
    <cfRule type="cellIs" dxfId="77" priority="72" operator="equal">
      <formula>0</formula>
    </cfRule>
  </conditionalFormatting>
  <conditionalFormatting sqref="H258:Q260">
    <cfRule type="cellIs" dxfId="76" priority="67" operator="equal">
      <formula>0</formula>
    </cfRule>
  </conditionalFormatting>
  <conditionalFormatting sqref="H248:Q248">
    <cfRule type="cellIs" dxfId="75" priority="81" operator="equal">
      <formula>0</formula>
    </cfRule>
  </conditionalFormatting>
  <conditionalFormatting sqref="H249:Q255">
    <cfRule type="cellIs" dxfId="74" priority="83" operator="equal">
      <formula>0</formula>
    </cfRule>
  </conditionalFormatting>
  <conditionalFormatting sqref="H256:Q257">
    <cfRule type="cellIs" dxfId="73" priority="70" operator="equal">
      <formula>0</formula>
    </cfRule>
  </conditionalFormatting>
  <conditionalFormatting sqref="H274:Q274">
    <cfRule type="cellIs" dxfId="72" priority="82" operator="equal">
      <formula>0</formula>
    </cfRule>
  </conditionalFormatting>
  <conditionalFormatting sqref="H275:Q275">
    <cfRule type="cellIs" dxfId="71" priority="80" operator="equal">
      <formula>0</formula>
    </cfRule>
  </conditionalFormatting>
  <conditionalFormatting sqref="H276:Q278 N295:Q295 H280:Q281 N279:Q279 H287:Q289 H294 N290:Q293 M294:Q294 J294:K294">
    <cfRule type="cellIs" dxfId="70" priority="66" operator="equal">
      <formula>0</formula>
    </cfRule>
  </conditionalFormatting>
  <conditionalFormatting sqref="N46:N47">
    <cfRule type="cellIs" dxfId="69" priority="89" operator="equal">
      <formula>0</formula>
    </cfRule>
  </conditionalFormatting>
  <conditionalFormatting sqref="N139:N146">
    <cfRule type="cellIs" dxfId="68" priority="57" operator="equal">
      <formula>0</formula>
    </cfRule>
  </conditionalFormatting>
  <conditionalFormatting sqref="N147">
    <cfRule type="cellIs" dxfId="67" priority="60" operator="equal">
      <formula>0</formula>
    </cfRule>
  </conditionalFormatting>
  <conditionalFormatting sqref="N11:Q12 B336:B350">
    <cfRule type="cellIs" dxfId="66" priority="103" operator="equal">
      <formula>0</formula>
    </cfRule>
  </conditionalFormatting>
  <conditionalFormatting sqref="N164:Q171 N159:Q161 H172:Q173">
    <cfRule type="cellIs" dxfId="65" priority="65" operator="equal">
      <formula>0</formula>
    </cfRule>
  </conditionalFormatting>
  <conditionalFormatting sqref="E336:E350 E356:E359 E380:E386 E402:E406 E411:E412 E419:E422 E426:E429 E433 E445:E448">
    <cfRule type="cellIs" dxfId="64" priority="95" operator="equal">
      <formula>0</formula>
    </cfRule>
  </conditionalFormatting>
  <conditionalFormatting sqref="O313:O317">
    <cfRule type="cellIs" dxfId="63" priority="90" operator="equal">
      <formula>0</formula>
    </cfRule>
  </conditionalFormatting>
  <conditionalFormatting sqref="O11:Q12 B336:B355">
    <cfRule type="cellIs" dxfId="62" priority="104" operator="equal">
      <formula>0</formula>
    </cfRule>
  </conditionalFormatting>
  <conditionalFormatting sqref="O113:Q116">
    <cfRule type="cellIs" dxfId="61" priority="88" operator="equal">
      <formula>0</formula>
    </cfRule>
  </conditionalFormatting>
  <conditionalFormatting sqref="O123:Q124">
    <cfRule type="cellIs" dxfId="60" priority="61" operator="equal">
      <formula>0</formula>
    </cfRule>
  </conditionalFormatting>
  <conditionalFormatting sqref="O125:Q130">
    <cfRule type="cellIs" dxfId="59" priority="41" operator="equal">
      <formula>0</formula>
    </cfRule>
  </conditionalFormatting>
  <conditionalFormatting sqref="O131:Q134">
    <cfRule type="cellIs" dxfId="58" priority="58" operator="equal">
      <formula>0</formula>
    </cfRule>
  </conditionalFormatting>
  <conditionalFormatting sqref="O139:Q147">
    <cfRule type="cellIs" dxfId="57" priority="52" operator="equal">
      <formula>0</formula>
    </cfRule>
  </conditionalFormatting>
  <conditionalFormatting sqref="O139:Q147 O164:Q171 O159:Q161">
    <cfRule type="cellIs" dxfId="56" priority="53" operator="equal">
      <formula>0</formula>
    </cfRule>
  </conditionalFormatting>
  <conditionalFormatting sqref="O201:Q201">
    <cfRule type="cellIs" dxfId="55" priority="77" operator="equal">
      <formula>0</formula>
    </cfRule>
  </conditionalFormatting>
  <conditionalFormatting sqref="O202:Q202">
    <cfRule type="cellIs" dxfId="54" priority="69" operator="equal">
      <formula>0</formula>
    </cfRule>
  </conditionalFormatting>
  <conditionalFormatting sqref="O203:Q204">
    <cfRule type="cellIs" dxfId="53" priority="75" operator="equal">
      <formula>0</formula>
    </cfRule>
  </conditionalFormatting>
  <conditionalFormatting sqref="O214:Q215">
    <cfRule type="cellIs" dxfId="52" priority="73" operator="equal">
      <formula>0</formula>
    </cfRule>
  </conditionalFormatting>
  <conditionalFormatting sqref="O258:Q260">
    <cfRule type="cellIs" dxfId="51" priority="68" operator="equal">
      <formula>0</formula>
    </cfRule>
  </conditionalFormatting>
  <conditionalFormatting sqref="O228:Q230">
    <cfRule type="cellIs" dxfId="50" priority="79" operator="equal">
      <formula>0</formula>
    </cfRule>
  </conditionalFormatting>
  <conditionalFormatting sqref="O256:Q257">
    <cfRule type="cellIs" dxfId="49" priority="71" operator="equal">
      <formula>0</formula>
    </cfRule>
  </conditionalFormatting>
  <conditionalFormatting sqref="O271:Q274">
    <cfRule type="cellIs" dxfId="48" priority="86" operator="equal">
      <formula>0</formula>
    </cfRule>
  </conditionalFormatting>
  <conditionalFormatting sqref="O297:Q297">
    <cfRule type="cellIs" dxfId="47" priority="107" operator="equal">
      <formula>0</formula>
    </cfRule>
  </conditionalFormatting>
  <conditionalFormatting sqref="O304:Q311">
    <cfRule type="cellIs" dxfId="46" priority="105" operator="equal">
      <formula>0</formula>
    </cfRule>
  </conditionalFormatting>
  <conditionalFormatting sqref="B401:B412">
    <cfRule type="cellIs" dxfId="45" priority="48" operator="equal">
      <formula>0</formula>
    </cfRule>
    <cfRule type="cellIs" dxfId="44" priority="49" operator="equal">
      <formula>0</formula>
    </cfRule>
  </conditionalFormatting>
  <conditionalFormatting sqref="H423:H443">
    <cfRule type="cellIs" dxfId="43" priority="47" operator="equal">
      <formula>0</formula>
    </cfRule>
  </conditionalFormatting>
  <conditionalFormatting sqref="O123:Q124 O131:Q134 O139:Q147 O214:Q215 O113:Q116 O96:Q108 O159:Q161 O228:Q237 O243:Q260 O271:Q295 O183:Q207 O46:Q77 O164:Q173">
    <cfRule type="cellIs" dxfId="42" priority="44" operator="equal">
      <formula>0</formula>
    </cfRule>
  </conditionalFormatting>
  <conditionalFormatting sqref="N78:Q95">
    <cfRule type="cellIs" dxfId="41" priority="42" operator="equal">
      <formula>0</formula>
    </cfRule>
  </conditionalFormatting>
  <conditionalFormatting sqref="O78:Q95">
    <cfRule type="cellIs" dxfId="40" priority="43" operator="equal">
      <formula>0</formula>
    </cfRule>
  </conditionalFormatting>
  <conditionalFormatting sqref="N125:Q130">
    <cfRule type="cellIs" dxfId="39" priority="40" operator="equal">
      <formula>0</formula>
    </cfRule>
  </conditionalFormatting>
  <conditionalFormatting sqref="N174:Q182">
    <cfRule type="cellIs" dxfId="38" priority="38" operator="equal">
      <formula>0</formula>
    </cfRule>
  </conditionalFormatting>
  <conditionalFormatting sqref="O174:Q182">
    <cfRule type="cellIs" dxfId="37" priority="39" operator="equal">
      <formula>0</formula>
    </cfRule>
  </conditionalFormatting>
  <conditionalFormatting sqref="N216:Q227">
    <cfRule type="cellIs" dxfId="36" priority="36" operator="equal">
      <formula>0</formula>
    </cfRule>
  </conditionalFormatting>
  <conditionalFormatting sqref="O216:Q227">
    <cfRule type="cellIs" dxfId="35" priority="37" operator="equal">
      <formula>0</formula>
    </cfRule>
  </conditionalFormatting>
  <conditionalFormatting sqref="N238:Q242">
    <cfRule type="cellIs" dxfId="34" priority="34" operator="equal">
      <formula>0</formula>
    </cfRule>
  </conditionalFormatting>
  <conditionalFormatting sqref="O238:Q242">
    <cfRule type="cellIs" dxfId="33" priority="35" operator="equal">
      <formula>0</formula>
    </cfRule>
  </conditionalFormatting>
  <conditionalFormatting sqref="H192:J195 H196:I196">
    <cfRule type="cellIs" dxfId="32" priority="32" operator="equal">
      <formula>0</formula>
    </cfRule>
  </conditionalFormatting>
  <conditionalFormatting sqref="O295:Q295">
    <cfRule type="cellIs" dxfId="31" priority="33" operator="equal">
      <formula>0</formula>
    </cfRule>
  </conditionalFormatting>
  <conditionalFormatting sqref="K297">
    <cfRule type="cellIs" dxfId="30" priority="31" operator="equal">
      <formula>0</formula>
    </cfRule>
  </conditionalFormatting>
  <conditionalFormatting sqref="H295:M295">
    <cfRule type="cellIs" dxfId="29" priority="30" operator="equal">
      <formula>0</formula>
    </cfRule>
  </conditionalFormatting>
  <conditionalFormatting sqref="H291:M291">
    <cfRule type="cellIs" dxfId="28" priority="29" operator="equal">
      <formula>0</formula>
    </cfRule>
  </conditionalFormatting>
  <conditionalFormatting sqref="H279:M279">
    <cfRule type="cellIs" dxfId="27" priority="28" operator="equal">
      <formula>0</formula>
    </cfRule>
  </conditionalFormatting>
  <conditionalFormatting sqref="O279:Q279">
    <cfRule type="cellIs" dxfId="26" priority="27" operator="equal">
      <formula>0</formula>
    </cfRule>
  </conditionalFormatting>
  <conditionalFormatting sqref="O279:Q279">
    <cfRule type="cellIs" dxfId="25" priority="26" operator="equal">
      <formula>0</formula>
    </cfRule>
  </conditionalFormatting>
  <conditionalFormatting sqref="O290:Q293">
    <cfRule type="cellIs" dxfId="24" priority="25" operator="equal">
      <formula>0</formula>
    </cfRule>
  </conditionalFormatting>
  <conditionalFormatting sqref="O290:Q293">
    <cfRule type="cellIs" dxfId="23" priority="24" operator="equal">
      <formula>0</formula>
    </cfRule>
  </conditionalFormatting>
  <conditionalFormatting sqref="O295:Q295">
    <cfRule type="cellIs" dxfId="22" priority="23" operator="equal">
      <formula>0</formula>
    </cfRule>
  </conditionalFormatting>
  <conditionalFormatting sqref="O295:Q295">
    <cfRule type="cellIs" dxfId="21" priority="22" operator="equal">
      <formula>0</formula>
    </cfRule>
  </conditionalFormatting>
  <conditionalFormatting sqref="O278:Q278">
    <cfRule type="cellIs" dxfId="20" priority="21" operator="equal">
      <formula>0</formula>
    </cfRule>
  </conditionalFormatting>
  <conditionalFormatting sqref="O280:Q281">
    <cfRule type="cellIs" dxfId="19" priority="20" operator="equal">
      <formula>0</formula>
    </cfRule>
  </conditionalFormatting>
  <conditionalFormatting sqref="O287:Q289">
    <cfRule type="cellIs" dxfId="18" priority="19" operator="equal">
      <formula>0</formula>
    </cfRule>
  </conditionalFormatting>
  <conditionalFormatting sqref="O294:Q294">
    <cfRule type="cellIs" dxfId="17" priority="18" operator="equal">
      <formula>0</formula>
    </cfRule>
  </conditionalFormatting>
  <conditionalFormatting sqref="H292:M292 H293:K293 M293">
    <cfRule type="cellIs" dxfId="16" priority="17" operator="equal">
      <formula>0</formula>
    </cfRule>
  </conditionalFormatting>
  <conditionalFormatting sqref="H290:M290">
    <cfRule type="cellIs" dxfId="15" priority="16" operator="equal">
      <formula>0</formula>
    </cfRule>
  </conditionalFormatting>
  <conditionalFormatting sqref="O290:Q291">
    <cfRule type="cellIs" dxfId="14" priority="15" operator="equal">
      <formula>0</formula>
    </cfRule>
  </conditionalFormatting>
  <conditionalFormatting sqref="O290:Q291">
    <cfRule type="cellIs" dxfId="13" priority="14" operator="equal">
      <formula>0</formula>
    </cfRule>
  </conditionalFormatting>
  <conditionalFormatting sqref="O292:Q293">
    <cfRule type="cellIs" dxfId="12" priority="13" operator="equal">
      <formula>0</formula>
    </cfRule>
  </conditionalFormatting>
  <conditionalFormatting sqref="O292:Q293">
    <cfRule type="cellIs" dxfId="11" priority="12" operator="equal">
      <formula>0</formula>
    </cfRule>
  </conditionalFormatting>
  <conditionalFormatting sqref="O25:Q25">
    <cfRule type="cellIs" dxfId="10" priority="10" operator="equal">
      <formula>0</formula>
    </cfRule>
  </conditionalFormatting>
  <conditionalFormatting sqref="O25:Q25">
    <cfRule type="cellIs" dxfId="9" priority="11" operator="equal">
      <formula>0</formula>
    </cfRule>
  </conditionalFormatting>
  <conditionalFormatting sqref="O163:Q163">
    <cfRule type="cellIs" dxfId="8" priority="9" operator="equal">
      <formula>0</formula>
    </cfRule>
  </conditionalFormatting>
  <conditionalFormatting sqref="O163:Q163">
    <cfRule type="cellIs" dxfId="7" priority="8" operator="equal">
      <formula>0</formula>
    </cfRule>
  </conditionalFormatting>
  <conditionalFormatting sqref="L293:L294">
    <cfRule type="cellIs" dxfId="6" priority="7" operator="equal">
      <formula>0</formula>
    </cfRule>
  </conditionalFormatting>
  <conditionalFormatting sqref="O162:Q162">
    <cfRule type="cellIs" dxfId="5" priority="6" operator="equal">
      <formula>0</formula>
    </cfRule>
  </conditionalFormatting>
  <conditionalFormatting sqref="I294">
    <cfRule type="cellIs" dxfId="4" priority="5" operator="equal">
      <formula>0</formula>
    </cfRule>
  </conditionalFormatting>
  <conditionalFormatting sqref="K196">
    <cfRule type="cellIs" dxfId="3" priority="4" operator="equal">
      <formula>0</formula>
    </cfRule>
  </conditionalFormatting>
  <conditionalFormatting sqref="J196">
    <cfRule type="cellIs" dxfId="2" priority="3" operator="equal">
      <formula>0</formula>
    </cfRule>
  </conditionalFormatting>
  <conditionalFormatting sqref="Q173">
    <cfRule type="cellIs" dxfId="1" priority="2" operator="equal">
      <formula>0</formula>
    </cfRule>
  </conditionalFormatting>
  <conditionalFormatting sqref="Q1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0" orientation="landscape" r:id="rId1"/>
  <rowBreaks count="4" manualBreakCount="4">
    <brk id="130" max="16" man="1"/>
    <brk id="190" max="16" man="1"/>
    <brk id="248" max="16" man="1"/>
    <brk id="29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الفردى</vt:lpstr>
      <vt:lpstr>'أسعار التمويل الفردى'!Print_Area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2025-10-08T06:36:03Z</dcterms:modified>
</cp:coreProperties>
</file>