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7584B54-492B-44FD-A4FC-050D1434FCBF}" xr6:coauthVersionLast="47" xr6:coauthVersionMax="47" xr10:uidLastSave="{00000000-0000-0000-0000-000000000000}"/>
  <bookViews>
    <workbookView xWindow="-120" yWindow="-120" windowWidth="29040" windowHeight="15720" tabRatio="965" firstSheet="1" activeTab="1" xr2:uid="{00000000-000D-0000-FFFF-FFFF00000000}"/>
  </bookViews>
  <sheets>
    <sheet name="لوحة المعلومات - Dashboard" sheetId="2" r:id="rId1"/>
    <sheet name="المشروعات المتوسطة والصغيرة" sheetId="18" r:id="rId2"/>
  </sheets>
  <definedNames>
    <definedName name="_xlnm.Print_Area" localSheetId="1">'المشروعات المتوسطة والصغيرة'!$A$1:$Q$160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5" i="18" l="1"/>
  <c r="P44" i="18"/>
  <c r="Q43" i="18"/>
  <c r="O42" i="18"/>
  <c r="P41" i="18"/>
  <c r="Q40" i="18"/>
</calcChain>
</file>

<file path=xl/sharedStrings.xml><?xml version="1.0" encoding="utf-8"?>
<sst xmlns="http://schemas.openxmlformats.org/spreadsheetml/2006/main" count="258" uniqueCount="135">
  <si>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</si>
  <si>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</si>
  <si>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</si>
  <si>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</si>
  <si>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</si>
  <si>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</si>
  <si>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</si>
  <si>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</si>
  <si>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</si>
  <si>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</si>
  <si>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شركات</t>
  </si>
  <si>
    <t>تساهيل</t>
  </si>
  <si>
    <t>شركة أمان لتمويل المشروعات المتناهية الصغر</t>
  </si>
  <si>
    <t>أمان</t>
  </si>
  <si>
    <t>تمويلي</t>
  </si>
  <si>
    <t>شركة فوري للتمويل متناهي الصغر</t>
  </si>
  <si>
    <t>فوري</t>
  </si>
  <si>
    <t>وسيلة</t>
  </si>
  <si>
    <t>أ</t>
  </si>
  <si>
    <t>المبادرة</t>
  </si>
  <si>
    <t>البيان
Median</t>
  </si>
  <si>
    <t>البيان
Mode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</si>
  <si>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</si>
  <si>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</si>
  <si>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</si>
  <si>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</si>
  <si>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</si>
  <si>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</si>
  <si>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</si>
  <si>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</si>
  <si>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</si>
  <si>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</si>
  <si>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</si>
  <si>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</si>
  <si>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</si>
  <si>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</si>
  <si>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</si>
  <si>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</si>
  <si>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</si>
  <si>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- لظهور اسم جهة التمويل وأسعارها المبينة في نقاط التشتت بالشكل عاليه يتم الوقوف بشكل مستمر على الدوائر المظللة.</t>
  </si>
  <si>
    <t xml:space="preserve">منتجات التمويل </t>
  </si>
  <si>
    <t>الفئة</t>
  </si>
  <si>
    <t xml:space="preserve">اجمالى عبء تكاليف التمويل </t>
  </si>
  <si>
    <t>شركة تساهيل للتمويل</t>
  </si>
  <si>
    <t>مشروعات متوسطة وصغيرة</t>
  </si>
  <si>
    <t xml:space="preserve">  275 ألف - 500 ألف جم</t>
  </si>
  <si>
    <t xml:space="preserve"> أكبر من 550 ألف  - 1 مليون جم</t>
  </si>
  <si>
    <t xml:space="preserve"> أكبر من مليون - 2 مليون جم </t>
  </si>
  <si>
    <t xml:space="preserve"> أكبر من 2.25 مليون - 3 مليون جم</t>
  </si>
  <si>
    <t xml:space="preserve"> أكبر من 3.25 مليون - 5 مليون جم</t>
  </si>
  <si>
    <t>أكبر من 5.5 مليون - 10 مليون ( شهري )</t>
  </si>
  <si>
    <t>أكبر من 10 مليون - 15 مليون ( شهري )</t>
  </si>
  <si>
    <t xml:space="preserve">قرض المشروعات الصغيرة (إستثمارى - رأس مال عامل - مشاركة - مرابحة- VSE) </t>
  </si>
  <si>
    <t xml:space="preserve"> 250 ألف - 1 مليون جم</t>
  </si>
  <si>
    <t xml:space="preserve">قرض المشروعات الصغيرة (إستثمارى - رأس مال عامل - مشاركة - مرابحة) </t>
  </si>
  <si>
    <t xml:space="preserve"> 1.1 مليون - 3 مليون جم</t>
  </si>
  <si>
    <t xml:space="preserve"> 3 مليون - 10 مليون جم</t>
  </si>
  <si>
    <t xml:space="preserve">قرض المشروعات الصغيرة - Quarter (إستثمارى - رأس مال عامل - مشاركة - مرابحة- VSE) </t>
  </si>
  <si>
    <t xml:space="preserve">قرض المشروعات الصغيرة - Quarter
 (إستثمارى - رأس مال عامل - مشاركة - مرابحة) </t>
  </si>
  <si>
    <t xml:space="preserve"> 1.1 مليون - 3.3 مليون جم</t>
  </si>
  <si>
    <t xml:space="preserve"> 3.3 مليون - 10 مليون جم</t>
  </si>
  <si>
    <t xml:space="preserve"> 1.1 مليون - 10 مليون جم</t>
  </si>
  <si>
    <t>شركة فليند لتمويل المشروعات الصغيرة والمتوسطة</t>
  </si>
  <si>
    <t>فليند</t>
  </si>
  <si>
    <t>تمويل قصير الاجل</t>
  </si>
  <si>
    <t>شركة تمويلي للمشروعات متناهية الصغر</t>
  </si>
  <si>
    <t xml:space="preserve">المنتج الرئيسي </t>
  </si>
  <si>
    <t xml:space="preserve">   300,000 - 500 ألف جم</t>
  </si>
  <si>
    <t xml:space="preserve"> أكبر من 500,001 - 1.5 مليون جم</t>
  </si>
  <si>
    <t xml:space="preserve"> أكبر من 1,500,001 - 3 مليون جم</t>
  </si>
  <si>
    <t>أكبر من 3 مليون جم</t>
  </si>
  <si>
    <t>منتج تمويل تجهيزات عيادات الأطباء والمراكز الطبية ومراكز الأشعة</t>
  </si>
  <si>
    <t xml:space="preserve">   300,000 - 7.5 مليون جم</t>
  </si>
  <si>
    <t>منتج التمويل الأخضر (معدات الطاقة الشمسية، معدات تدوير المخلفات) لأغراض الأنشطة الصناعية والزراعية والخدمية والتجارية</t>
  </si>
  <si>
    <t>منتج تمويل السيارات بأنواعها لأغراض الأنشطة التجارية والصناعية والخدمية والزراعية</t>
  </si>
  <si>
    <t>تمويل القسط الشهري SME</t>
  </si>
  <si>
    <t xml:space="preserve">  من 267 الف  -  مليون جم</t>
  </si>
  <si>
    <t xml:space="preserve">  من 1.1 مليون  - 2 مليون جم</t>
  </si>
  <si>
    <t xml:space="preserve">  من 2.1 مليون  - 3 مليون جم</t>
  </si>
  <si>
    <t xml:space="preserve">  من 3.1 مليون  - 7.5 مليون جم</t>
  </si>
  <si>
    <t>شركة إى اف جى لتمويل المشروعات المتوسطة والصغيرة</t>
  </si>
  <si>
    <t>EFG</t>
  </si>
  <si>
    <t xml:space="preserve">منتج التمويل المتوسط والصغير </t>
  </si>
  <si>
    <t xml:space="preserve">شركة نقود للتمويل </t>
  </si>
  <si>
    <t>نقود</t>
  </si>
  <si>
    <t>تمويل أصحاب المهن</t>
  </si>
  <si>
    <t>حتى 500,000 (حتى 12 شهر)</t>
  </si>
  <si>
    <t>حتى 500,000 (اكبر من 12 شهر حتى 36 شهر)</t>
  </si>
  <si>
    <t>حتى 500,000 (اكبر من 36 شهر حتى 60 شهر)</t>
  </si>
  <si>
    <t>اكبر من 500,000 (حتى 12 شهر)</t>
  </si>
  <si>
    <t>اكبر من 500,000 (اكبر من 12 شهر حتى 36 شهر)</t>
  </si>
  <si>
    <t>اكبر من 500,000 (اكبر من 36 شهر حتى 60 شهر)</t>
  </si>
  <si>
    <t>تمويل الشركات</t>
  </si>
  <si>
    <t>حتى 3 مليون (حتى 12 شهر)</t>
  </si>
  <si>
    <t>حتى 3 مليون  (اكبر من 12 شهر حتى 36 شهر)</t>
  </si>
  <si>
    <t>حتى 3 مليون  (اكبر من 36 شهر حتى 60 شهر)</t>
  </si>
  <si>
    <t>اكبر من 3 مليون  (حتى 12 شهر)</t>
  </si>
  <si>
    <t>اكبر من 3 مليون (اكبر من 12 شهر حتى 36 شهر)</t>
  </si>
  <si>
    <t>اكبر من 3 مليون (اكبر من 36 شهر حتى 60 شهر)</t>
  </si>
  <si>
    <t xml:space="preserve">بلتون لتمويل المشروعات المتوسطة والصغيرة </t>
  </si>
  <si>
    <t>بلتون</t>
  </si>
  <si>
    <t>تمويل متوسط الأجل -  عائد متغير متناقص</t>
  </si>
  <si>
    <t>تمويل قصير الأجل -  عائد متغير متناقص</t>
  </si>
  <si>
    <t>شركة وسيلة لتمويل المشروعات المتوسطة والصغيرة ومتناهية الصغر</t>
  </si>
  <si>
    <t>منتج تمويل الشركات</t>
  </si>
  <si>
    <t xml:space="preserve">  من 501 الف  -  3 مليون جم</t>
  </si>
  <si>
    <t xml:space="preserve">  من 1.501 مليون  - 3 مليون جم (اكبر من 24 شهر  و حتي 36 شهر)</t>
  </si>
  <si>
    <t xml:space="preserve">  من 3 مليون  - 5 مليون جم (حتى 24 شهر )</t>
  </si>
  <si>
    <t xml:space="preserve">  من 3 مليون  - 5 مليون جم (اكبر من 24 شهر  و حتي 36 شهر)</t>
  </si>
  <si>
    <t xml:space="preserve">  من 5 مليون  - 7.5 مليون جم (حتى 24 شهر )</t>
  </si>
  <si>
    <t xml:space="preserve">  من 5 مليون  - 7.5 مليون جم (اكبر من 24 شهر  و حتي 36 شهر)</t>
  </si>
  <si>
    <t>منتج تمويل  أصحاب المهن</t>
  </si>
  <si>
    <t>من 242 الف - 500 الف جم</t>
  </si>
  <si>
    <t xml:space="preserve">  من 501 الف  -  مليون جم</t>
  </si>
  <si>
    <t>شركة كريديت لتمويل المشروعات المتوسطة والصغيرة</t>
  </si>
  <si>
    <t>كريديت</t>
  </si>
  <si>
    <t>تمويل مشروعات متوسطة وصغيرة</t>
  </si>
  <si>
    <t xml:space="preserve">  من مليون  - 32 مليون جم</t>
  </si>
  <si>
    <t>جمعية تنمية المجتمعات المحلية والمشروعات الصغيرة</t>
  </si>
  <si>
    <t>تمويل مشروعات صغيرة ومتوسطة - نظام سداد شهري</t>
  </si>
  <si>
    <t xml:space="preserve">حتي 500 ألف جم </t>
  </si>
  <si>
    <t xml:space="preserve">  من 1 مليون  -  أقل من 5 مليون جم</t>
  </si>
  <si>
    <t xml:space="preserve"> 5 مليون جم فاكثر</t>
  </si>
  <si>
    <t>المؤشر المرجعي للتسعير المسؤول</t>
  </si>
  <si>
    <t>عالي المخاطر 
(عدد المشاهدات 6 مرات)</t>
  </si>
  <si>
    <t>متوسط المخاطر
(لا توجد مشاهدات متكررة)</t>
  </si>
  <si>
    <t>عالى المخاطر
(عدد المشاهدات 9 مرات)</t>
  </si>
  <si>
    <t>متوسط المخاطر 
(عدد المشاهدات 5 مرات)</t>
  </si>
  <si>
    <t>البيان
max</t>
  </si>
  <si>
    <t>البيان
mini</t>
  </si>
  <si>
    <t xml:space="preserve">  من 100 ألف  - 3 مليون جم</t>
  </si>
  <si>
    <t>تمويل المشروعات الصغيرة (تمويل جهاز تنمية المشروعات 2024)</t>
  </si>
  <si>
    <t xml:space="preserve">  من مليون  - 50 مليون جم</t>
  </si>
  <si>
    <t xml:space="preserve">حتى 5 مليون جم </t>
  </si>
  <si>
    <t>2- Fintech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</si>
</sst>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6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sz val="14"/>
      <color rgb="FFC00000"/>
      <name val="Arial"/>
      <family val="2"/>
      <scheme val="minor"/>
    </font>
    <font>
      <b/>
      <sz val="14"/>
      <color rgb="FFC00000"/>
      <name val="Arial"/>
      <family val="2"/>
      <scheme val="minor"/>
    </font>
    <font>
      <b/>
      <sz val="13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30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rgb="FF000099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 style="medium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/>
      <top style="thick">
        <color rgb="FFC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rgb="FFC00000"/>
      </bottom>
      <diagonal/>
    </border>
    <border>
      <left/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C00000"/>
      </bottom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medium">
        <color indexed="64"/>
      </bottom>
      <diagonal/>
    </border>
    <border>
      <left/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/>
      <top style="thick">
        <color rgb="FFC00000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47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3" fontId="7" fillId="0" borderId="16" xfId="0" applyNumberFormat="1" applyFont="1" applyBorder="1" applyAlignment="1" applyProtection="1">
      <alignment horizontal="center" vertical="center" readingOrder="2"/>
      <protection hidden="1"/>
    </xf>
    <xf numFmtId="10" fontId="7" fillId="0" borderId="18" xfId="0" applyNumberFormat="1" applyFont="1" applyBorder="1" applyAlignment="1" applyProtection="1">
      <alignment horizontal="center" vertical="center"/>
      <protection locked="0"/>
    </xf>
    <xf numFmtId="10" fontId="7" fillId="0" borderId="19" xfId="0" applyNumberFormat="1" applyFont="1" applyBorder="1" applyAlignment="1" applyProtection="1">
      <alignment horizontal="center" vertical="center"/>
      <protection locked="0"/>
    </xf>
    <xf numFmtId="10" fontId="7" fillId="0" borderId="20" xfId="0" applyNumberFormat="1" applyFont="1" applyBorder="1" applyAlignment="1" applyProtection="1">
      <alignment horizontal="center" vertical="center"/>
      <protection locked="0"/>
    </xf>
    <xf numFmtId="10" fontId="6" fillId="2" borderId="7" xfId="0" applyNumberFormat="1" applyFont="1" applyFill="1" applyBorder="1" applyAlignment="1" applyProtection="1">
      <alignment horizontal="center" vertical="center"/>
      <protection hidden="1"/>
    </xf>
    <xf numFmtId="0" fontId="7" fillId="9" borderId="23" xfId="0" applyFont="1" applyFill="1" applyBorder="1" applyAlignment="1" applyProtection="1">
      <alignment horizontal="center" vertical="center" readingOrder="2"/>
      <protection hidden="1"/>
    </xf>
    <xf numFmtId="10" fontId="7" fillId="9" borderId="24" xfId="0" applyNumberFormat="1" applyFont="1" applyFill="1" applyBorder="1" applyAlignment="1" applyProtection="1">
      <alignment horizontal="center" vertical="center"/>
      <protection locked="0"/>
    </xf>
    <xf numFmtId="10" fontId="7" fillId="9" borderId="25" xfId="0" applyNumberFormat="1" applyFont="1" applyFill="1" applyBorder="1" applyAlignment="1" applyProtection="1">
      <alignment horizontal="center" vertical="center"/>
      <protection locked="0"/>
    </xf>
    <xf numFmtId="10" fontId="7" fillId="9" borderId="26" xfId="0" applyNumberFormat="1" applyFont="1" applyFill="1" applyBorder="1" applyAlignment="1" applyProtection="1">
      <alignment horizontal="center" vertical="center"/>
      <protection locked="0"/>
    </xf>
    <xf numFmtId="10" fontId="7" fillId="9" borderId="24" xfId="0" applyNumberFormat="1" applyFont="1" applyFill="1" applyBorder="1" applyAlignment="1" applyProtection="1">
      <alignment horizontal="center" vertical="center"/>
      <protection hidden="1"/>
    </xf>
    <xf numFmtId="10" fontId="7" fillId="9" borderId="27" xfId="0" applyNumberFormat="1" applyFont="1" applyFill="1" applyBorder="1" applyAlignment="1" applyProtection="1">
      <alignment horizontal="center" vertical="center"/>
      <protection hidden="1"/>
    </xf>
    <xf numFmtId="10" fontId="7" fillId="9" borderId="26" xfId="0" applyNumberFormat="1" applyFont="1" applyFill="1" applyBorder="1" applyAlignment="1" applyProtection="1">
      <alignment horizontal="center" vertical="center"/>
      <protection hidden="1"/>
    </xf>
    <xf numFmtId="10" fontId="7" fillId="0" borderId="31" xfId="0" applyNumberFormat="1" applyFont="1" applyBorder="1" applyAlignment="1" applyProtection="1">
      <alignment horizontal="center" vertical="center"/>
      <protection locked="0"/>
    </xf>
    <xf numFmtId="10" fontId="7" fillId="0" borderId="32" xfId="0" applyNumberFormat="1" applyFont="1" applyBorder="1" applyAlignment="1" applyProtection="1">
      <alignment horizontal="center" vertical="center"/>
      <protection locked="0"/>
    </xf>
    <xf numFmtId="10" fontId="7" fillId="0" borderId="33" xfId="0" applyNumberFormat="1" applyFont="1" applyBorder="1" applyAlignment="1" applyProtection="1">
      <alignment horizontal="center" vertical="center"/>
      <protection locked="0"/>
    </xf>
    <xf numFmtId="3" fontId="7" fillId="0" borderId="23" xfId="0" applyNumberFormat="1" applyFont="1" applyBorder="1" applyAlignment="1" applyProtection="1">
      <alignment horizontal="center" vertical="center" readingOrder="2"/>
      <protection hidden="1"/>
    </xf>
    <xf numFmtId="10" fontId="7" fillId="0" borderId="24" xfId="0" applyNumberFormat="1" applyFont="1" applyBorder="1" applyAlignment="1" applyProtection="1">
      <alignment horizontal="center" vertical="center"/>
      <protection locked="0"/>
    </xf>
    <xf numFmtId="10" fontId="7" fillId="0" borderId="25" xfId="0" applyNumberFormat="1" applyFont="1" applyBorder="1" applyAlignment="1" applyProtection="1">
      <alignment horizontal="center" vertical="center"/>
      <protection locked="0"/>
    </xf>
    <xf numFmtId="10" fontId="7" fillId="0" borderId="26" xfId="0" applyNumberFormat="1" applyFont="1" applyBorder="1" applyAlignment="1" applyProtection="1">
      <alignment horizontal="center" vertical="center"/>
      <protection locked="0"/>
    </xf>
    <xf numFmtId="10" fontId="7" fillId="0" borderId="24" xfId="0" applyNumberFormat="1" applyFont="1" applyBorder="1" applyAlignment="1" applyProtection="1">
      <alignment horizontal="center" vertical="center"/>
      <protection hidden="1"/>
    </xf>
    <xf numFmtId="10" fontId="7" fillId="0" borderId="27" xfId="0" applyNumberFormat="1" applyFont="1" applyBorder="1" applyAlignment="1" applyProtection="1">
      <alignment horizontal="center" vertical="center"/>
      <protection hidden="1"/>
    </xf>
    <xf numFmtId="10" fontId="7" fillId="0" borderId="26" xfId="0" applyNumberFormat="1" applyFont="1" applyBorder="1" applyAlignment="1" applyProtection="1">
      <alignment horizontal="center" vertical="center"/>
      <protection hidden="1"/>
    </xf>
    <xf numFmtId="0" fontId="9" fillId="4" borderId="34" xfId="0" applyFont="1" applyFill="1" applyBorder="1" applyAlignment="1" applyProtection="1">
      <alignment horizontal="center" vertical="center" readingOrder="2"/>
      <protection hidden="1"/>
    </xf>
    <xf numFmtId="0" fontId="9" fillId="4" borderId="23" xfId="0" applyFont="1" applyFill="1" applyBorder="1" applyAlignment="1" applyProtection="1">
      <alignment horizontal="center" vertical="center" readingOrder="2"/>
      <protection hidden="1"/>
    </xf>
    <xf numFmtId="0" fontId="9" fillId="4" borderId="40" xfId="0" applyFont="1" applyFill="1" applyBorder="1" applyAlignment="1" applyProtection="1">
      <alignment horizontal="center" vertical="center" readingOrder="2"/>
      <protection hidden="1"/>
    </xf>
    <xf numFmtId="10" fontId="9" fillId="4" borderId="25" xfId="0" applyNumberFormat="1" applyFont="1" applyFill="1" applyBorder="1" applyAlignment="1" applyProtection="1">
      <alignment horizontal="center" vertical="center"/>
      <protection hidden="1"/>
    </xf>
    <xf numFmtId="10" fontId="9" fillId="4" borderId="26" xfId="0" applyNumberFormat="1" applyFont="1" applyFill="1" applyBorder="1" applyAlignment="1" applyProtection="1">
      <alignment horizontal="center" vertical="center"/>
      <protection hidden="1"/>
    </xf>
    <xf numFmtId="10" fontId="9" fillId="4" borderId="24" xfId="0" applyNumberFormat="1" applyFont="1" applyFill="1" applyBorder="1" applyAlignment="1" applyProtection="1">
      <alignment horizontal="center" vertical="center"/>
      <protection hidden="1"/>
    </xf>
    <xf numFmtId="10" fontId="9" fillId="4" borderId="43" xfId="0" applyNumberFormat="1" applyFont="1" applyFill="1" applyBorder="1" applyAlignment="1" applyProtection="1">
      <alignment horizontal="center" vertical="center"/>
      <protection hidden="1"/>
    </xf>
    <xf numFmtId="10" fontId="9" fillId="4" borderId="44" xfId="0" applyNumberFormat="1" applyFont="1" applyFill="1" applyBorder="1" applyAlignment="1" applyProtection="1">
      <alignment horizontal="center" vertical="center"/>
      <protection hidden="1"/>
    </xf>
    <xf numFmtId="10" fontId="9" fillId="4" borderId="42" xfId="0" applyNumberFormat="1" applyFont="1" applyFill="1" applyBorder="1" applyAlignment="1" applyProtection="1">
      <alignment horizontal="center" vertical="center"/>
      <protection hidden="1"/>
    </xf>
    <xf numFmtId="0" fontId="7" fillId="9" borderId="29" xfId="0" applyFont="1" applyFill="1" applyBorder="1" applyAlignment="1" applyProtection="1">
      <alignment horizontal="center" vertical="center" readingOrder="2"/>
      <protection hidden="1"/>
    </xf>
    <xf numFmtId="10" fontId="9" fillId="4" borderId="36" xfId="0" applyNumberFormat="1" applyFont="1" applyFill="1" applyBorder="1" applyAlignment="1" applyProtection="1">
      <alignment horizontal="center" vertical="center"/>
      <protection hidden="1"/>
    </xf>
    <xf numFmtId="10" fontId="9" fillId="4" borderId="37" xfId="0" applyNumberFormat="1" applyFont="1" applyFill="1" applyBorder="1" applyAlignment="1" applyProtection="1">
      <alignment horizontal="center" vertical="center"/>
      <protection hidden="1"/>
    </xf>
    <xf numFmtId="10" fontId="9" fillId="4" borderId="38" xfId="0" applyNumberFormat="1" applyFont="1" applyFill="1" applyBorder="1" applyAlignment="1" applyProtection="1">
      <alignment horizontal="center" vertical="center"/>
      <protection hidden="1"/>
    </xf>
    <xf numFmtId="10" fontId="7" fillId="0" borderId="49" xfId="0" applyNumberFormat="1" applyFont="1" applyBorder="1" applyAlignment="1" applyProtection="1">
      <alignment horizontal="center" vertical="center"/>
      <protection hidden="1"/>
    </xf>
    <xf numFmtId="10" fontId="7" fillId="0" borderId="60" xfId="0" applyNumberFormat="1" applyFont="1" applyBorder="1" applyAlignment="1" applyProtection="1">
      <alignment horizontal="center" vertical="center"/>
      <protection hidden="1"/>
    </xf>
    <xf numFmtId="10" fontId="7" fillId="0" borderId="55" xfId="0" applyNumberFormat="1" applyFont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wrapText="1"/>
      <protection hidden="1"/>
    </xf>
    <xf numFmtId="0" fontId="11" fillId="2" borderId="0" xfId="0" applyFont="1" applyFill="1" applyProtection="1">
      <protection hidden="1"/>
    </xf>
    <xf numFmtId="0" fontId="11" fillId="2" borderId="0" xfId="0" applyFont="1" applyFill="1" applyAlignment="1" applyProtection="1">
      <alignment readingOrder="2"/>
      <protection hidden="1"/>
    </xf>
    <xf numFmtId="10" fontId="11" fillId="2" borderId="0" xfId="0" applyNumberFormat="1" applyFont="1" applyFill="1" applyProtection="1"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13" fillId="2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0" fontId="4" fillId="2" borderId="17" xfId="0" applyFont="1" applyFill="1" applyBorder="1" applyAlignment="1" applyProtection="1">
      <alignment horizontal="center" wrapText="1"/>
      <protection hidden="1"/>
    </xf>
    <xf numFmtId="0" fontId="4" fillId="2" borderId="0" xfId="0" applyFont="1" applyFill="1" applyBorder="1" applyAlignment="1" applyProtection="1">
      <alignment horizontal="center" wrapTex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17" xfId="0" applyFont="1" applyFill="1" applyBorder="1" applyAlignment="1" applyProtection="1">
      <alignment wrapText="1"/>
      <protection hidden="1"/>
    </xf>
    <xf numFmtId="0" fontId="14" fillId="6" borderId="66" xfId="0" applyFont="1" applyFill="1" applyBorder="1" applyAlignment="1" applyProtection="1">
      <alignment horizontal="center" vertical="center" wrapText="1"/>
      <protection hidden="1"/>
    </xf>
    <xf numFmtId="0" fontId="4" fillId="7" borderId="66" xfId="0" applyFont="1" applyFill="1" applyBorder="1" applyAlignment="1" applyProtection="1">
      <alignment horizontal="center" vertical="center" wrapText="1"/>
      <protection hidden="1"/>
    </xf>
    <xf numFmtId="0" fontId="4" fillId="8" borderId="93" xfId="0" applyFont="1" applyFill="1" applyBorder="1" applyAlignment="1" applyProtection="1">
      <alignment horizontal="center" vertical="center" wrapText="1"/>
      <protection hidden="1"/>
    </xf>
    <xf numFmtId="0" fontId="14" fillId="6" borderId="94" xfId="0" applyFont="1" applyFill="1" applyBorder="1" applyAlignment="1" applyProtection="1">
      <alignment horizontal="center" vertical="center" wrapText="1"/>
      <protection hidden="1"/>
    </xf>
    <xf numFmtId="0" fontId="4" fillId="8" borderId="66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wrapText="1"/>
      <protection hidden="1"/>
    </xf>
    <xf numFmtId="0" fontId="14" fillId="6" borderId="11" xfId="0" applyFont="1" applyFill="1" applyBorder="1" applyAlignment="1" applyProtection="1">
      <alignment horizontal="center" vertical="center" wrapText="1"/>
      <protection hidden="1"/>
    </xf>
    <xf numFmtId="0" fontId="4" fillId="7" borderId="12" xfId="0" applyFont="1" applyFill="1" applyBorder="1" applyAlignment="1" applyProtection="1">
      <alignment horizontal="center" vertical="center" wrapText="1"/>
      <protection hidden="1"/>
    </xf>
    <xf numFmtId="0" fontId="4" fillId="8" borderId="15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3" fontId="8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4" borderId="54" xfId="0" applyFont="1" applyFill="1" applyBorder="1" applyAlignment="1" applyProtection="1">
      <alignment vertical="center"/>
      <protection hidden="1"/>
    </xf>
    <xf numFmtId="0" fontId="4" fillId="4" borderId="54" xfId="0" applyFont="1" applyFill="1" applyBorder="1" applyAlignment="1" applyProtection="1">
      <alignment horizontal="center" vertical="center" readingOrder="2"/>
      <protection hidden="1"/>
    </xf>
    <xf numFmtId="3" fontId="15" fillId="2" borderId="17" xfId="0" applyNumberFormat="1" applyFont="1" applyFill="1" applyBorder="1" applyAlignment="1" applyProtection="1">
      <alignment horizontal="right" vertical="center" readingOrder="2"/>
      <protection locked="0"/>
    </xf>
    <xf numFmtId="10" fontId="9" fillId="4" borderId="49" xfId="0" applyNumberFormat="1" applyFont="1" applyFill="1" applyBorder="1" applyAlignment="1" applyProtection="1">
      <alignment horizontal="center" vertical="center"/>
      <protection hidden="1"/>
    </xf>
    <xf numFmtId="10" fontId="9" fillId="4" borderId="50" xfId="0" applyNumberFormat="1" applyFont="1" applyFill="1" applyBorder="1" applyAlignment="1" applyProtection="1">
      <alignment horizontal="center" vertical="center"/>
      <protection hidden="1"/>
    </xf>
    <xf numFmtId="10" fontId="9" fillId="4" borderId="55" xfId="0" applyNumberFormat="1" applyFont="1" applyFill="1" applyBorder="1" applyAlignment="1" applyProtection="1">
      <alignment horizontal="center" vertical="center"/>
      <protection hidden="1"/>
    </xf>
    <xf numFmtId="10" fontId="9" fillId="4" borderId="95" xfId="0" applyNumberFormat="1" applyFont="1" applyFill="1" applyBorder="1" applyAlignment="1" applyProtection="1">
      <alignment horizontal="center" vertical="center"/>
      <protection hidden="1"/>
    </xf>
    <xf numFmtId="10" fontId="16" fillId="2" borderId="0" xfId="0" applyNumberFormat="1" applyFont="1" applyFill="1" applyBorder="1" applyAlignment="1" applyProtection="1">
      <alignment horizontal="center" vertical="center"/>
      <protection hidden="1"/>
    </xf>
    <xf numFmtId="10" fontId="9" fillId="4" borderId="39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Protection="1">
      <protection locked="0" hidden="1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4" borderId="66" xfId="0" applyFont="1" applyFill="1" applyBorder="1" applyAlignment="1" applyProtection="1">
      <alignment horizontal="center" vertical="center" readingOrder="2"/>
      <protection hidden="1"/>
    </xf>
    <xf numFmtId="10" fontId="9" fillId="4" borderId="11" xfId="0" applyNumberFormat="1" applyFont="1" applyFill="1" applyBorder="1" applyAlignment="1" applyProtection="1">
      <alignment horizontal="center" vertical="center"/>
      <protection hidden="1"/>
    </xf>
    <xf numFmtId="10" fontId="9" fillId="4" borderId="12" xfId="0" applyNumberFormat="1" applyFont="1" applyFill="1" applyBorder="1" applyAlignment="1" applyProtection="1">
      <alignment horizontal="center" vertical="center"/>
      <protection hidden="1"/>
    </xf>
    <xf numFmtId="10" fontId="9" fillId="4" borderId="15" xfId="0" applyNumberFormat="1" applyFont="1" applyFill="1" applyBorder="1" applyAlignment="1" applyProtection="1">
      <alignment horizontal="center" vertical="center"/>
      <protection hidden="1"/>
    </xf>
    <xf numFmtId="10" fontId="9" fillId="4" borderId="14" xfId="0" applyNumberFormat="1" applyFont="1" applyFill="1" applyBorder="1" applyAlignment="1" applyProtection="1">
      <alignment horizontal="center" vertical="center"/>
      <protection hidden="1"/>
    </xf>
    <xf numFmtId="10" fontId="9" fillId="4" borderId="27" xfId="0" applyNumberFormat="1" applyFont="1" applyFill="1" applyBorder="1" applyAlignment="1" applyProtection="1">
      <alignment horizontal="center" vertical="center"/>
      <protection hidden="1"/>
    </xf>
    <xf numFmtId="0" fontId="4" fillId="4" borderId="93" xfId="0" applyFont="1" applyFill="1" applyBorder="1" applyAlignment="1" applyProtection="1">
      <alignment horizontal="center" vertical="center" wrapText="1"/>
      <protection hidden="1"/>
    </xf>
    <xf numFmtId="0" fontId="4" fillId="4" borderId="97" xfId="0" applyFont="1" applyFill="1" applyBorder="1" applyAlignment="1" applyProtection="1">
      <alignment horizontal="center" vertical="center"/>
      <protection hidden="1"/>
    </xf>
    <xf numFmtId="0" fontId="4" fillId="4" borderId="53" xfId="0" applyFont="1" applyFill="1" applyBorder="1" applyAlignment="1" applyProtection="1">
      <alignment horizontal="center" vertical="center" readingOrder="2"/>
      <protection hidden="1"/>
    </xf>
    <xf numFmtId="10" fontId="9" fillId="4" borderId="51" xfId="0" applyNumberFormat="1" applyFont="1" applyFill="1" applyBorder="1" applyAlignment="1" applyProtection="1">
      <alignment horizontal="center" vertical="center"/>
      <protection hidden="1"/>
    </xf>
    <xf numFmtId="10" fontId="9" fillId="4" borderId="52" xfId="0" applyNumberFormat="1" applyFont="1" applyFill="1" applyBorder="1" applyAlignment="1" applyProtection="1">
      <alignment horizontal="center" vertical="center"/>
      <protection hidden="1"/>
    </xf>
    <xf numFmtId="10" fontId="9" fillId="4" borderId="56" xfId="0" applyNumberFormat="1" applyFont="1" applyFill="1" applyBorder="1" applyAlignment="1" applyProtection="1">
      <alignment horizontal="center" vertical="center"/>
      <protection hidden="1"/>
    </xf>
    <xf numFmtId="10" fontId="9" fillId="4" borderId="98" xfId="0" applyNumberFormat="1" applyFont="1" applyFill="1" applyBorder="1" applyAlignment="1" applyProtection="1">
      <alignment horizontal="center" vertical="center"/>
      <protection hidden="1"/>
    </xf>
    <xf numFmtId="10" fontId="9" fillId="4" borderId="45" xfId="0" applyNumberFormat="1" applyFont="1" applyFill="1" applyBorder="1" applyAlignment="1" applyProtection="1">
      <alignment horizontal="center" vertical="center"/>
      <protection hidden="1"/>
    </xf>
    <xf numFmtId="3" fontId="7" fillId="0" borderId="34" xfId="0" applyNumberFormat="1" applyFont="1" applyBorder="1" applyAlignment="1" applyProtection="1">
      <alignment horizontal="center" vertical="center" readingOrder="2"/>
      <protection hidden="1"/>
    </xf>
    <xf numFmtId="10" fontId="7" fillId="0" borderId="36" xfId="0" applyNumberFormat="1" applyFont="1" applyBorder="1" applyAlignment="1" applyProtection="1">
      <alignment horizontal="center" vertical="center"/>
      <protection hidden="1"/>
    </xf>
    <xf numFmtId="10" fontId="7" fillId="0" borderId="39" xfId="0" applyNumberFormat="1" applyFont="1" applyBorder="1" applyAlignment="1" applyProtection="1">
      <alignment horizontal="center" vertical="center"/>
      <protection hidden="1"/>
    </xf>
    <xf numFmtId="10" fontId="7" fillId="0" borderId="38" xfId="0" applyNumberFormat="1" applyFont="1" applyBorder="1" applyAlignment="1" applyProtection="1">
      <alignment horizontal="center" vertical="center"/>
      <protection hidden="1"/>
    </xf>
    <xf numFmtId="0" fontId="9" fillId="2" borderId="99" xfId="0" applyFont="1" applyFill="1" applyBorder="1" applyAlignment="1" applyProtection="1">
      <alignment horizontal="center" vertical="center" wrapText="1"/>
      <protection hidden="1"/>
    </xf>
    <xf numFmtId="3" fontId="7" fillId="0" borderId="99" xfId="0" applyNumberFormat="1" applyFont="1" applyBorder="1" applyAlignment="1" applyProtection="1">
      <alignment horizontal="center" vertical="center" readingOrder="2"/>
      <protection hidden="1"/>
    </xf>
    <xf numFmtId="3" fontId="7" fillId="0" borderId="30" xfId="0" applyNumberFormat="1" applyFont="1" applyBorder="1" applyAlignment="1" applyProtection="1">
      <alignment horizontal="center" vertical="center" readingOrder="2"/>
      <protection hidden="1"/>
    </xf>
    <xf numFmtId="0" fontId="7" fillId="9" borderId="40" xfId="0" applyFont="1" applyFill="1" applyBorder="1" applyAlignment="1" applyProtection="1">
      <alignment horizontal="center" vertical="center" readingOrder="2"/>
      <protection hidden="1"/>
    </xf>
    <xf numFmtId="10" fontId="7" fillId="9" borderId="42" xfId="0" applyNumberFormat="1" applyFont="1" applyFill="1" applyBorder="1" applyAlignment="1" applyProtection="1">
      <alignment horizontal="center" vertical="center"/>
      <protection locked="0"/>
    </xf>
    <xf numFmtId="10" fontId="7" fillId="9" borderId="43" xfId="0" applyNumberFormat="1" applyFont="1" applyFill="1" applyBorder="1" applyAlignment="1" applyProtection="1">
      <alignment horizontal="center" vertical="center"/>
      <protection locked="0"/>
    </xf>
    <xf numFmtId="10" fontId="7" fillId="9" borderId="44" xfId="0" applyNumberFormat="1" applyFont="1" applyFill="1" applyBorder="1" applyAlignment="1" applyProtection="1">
      <alignment horizontal="center" vertical="center"/>
      <protection locked="0"/>
    </xf>
    <xf numFmtId="10" fontId="6" fillId="2" borderId="0" xfId="0" applyNumberFormat="1" applyFont="1" applyFill="1" applyBorder="1" applyAlignment="1" applyProtection="1">
      <alignment horizontal="center" vertical="center"/>
      <protection hidden="1"/>
    </xf>
    <xf numFmtId="0" fontId="9" fillId="2" borderId="61" xfId="0" applyFont="1" applyFill="1" applyBorder="1" applyAlignment="1" applyProtection="1">
      <alignment horizontal="center" vertical="center"/>
      <protection hidden="1"/>
    </xf>
    <xf numFmtId="0" fontId="9" fillId="2" borderId="61" xfId="0" applyFont="1" applyFill="1" applyBorder="1" applyAlignment="1" applyProtection="1">
      <alignment horizontal="center" vertical="center" wrapText="1"/>
      <protection hidden="1"/>
    </xf>
    <xf numFmtId="0" fontId="7" fillId="9" borderId="61" xfId="0" applyFont="1" applyFill="1" applyBorder="1" applyAlignment="1" applyProtection="1">
      <alignment horizontal="center" vertical="center" readingOrder="2"/>
      <protection hidden="1"/>
    </xf>
    <xf numFmtId="10" fontId="7" fillId="9" borderId="62" xfId="0" applyNumberFormat="1" applyFont="1" applyFill="1" applyBorder="1" applyAlignment="1" applyProtection="1">
      <alignment horizontal="center" vertical="center"/>
      <protection locked="0"/>
    </xf>
    <xf numFmtId="10" fontId="7" fillId="9" borderId="63" xfId="0" applyNumberFormat="1" applyFont="1" applyFill="1" applyBorder="1" applyAlignment="1" applyProtection="1">
      <alignment horizontal="center" vertical="center"/>
      <protection locked="0"/>
    </xf>
    <xf numFmtId="10" fontId="7" fillId="9" borderId="64" xfId="0" applyNumberFormat="1" applyFont="1" applyFill="1" applyBorder="1" applyAlignment="1" applyProtection="1">
      <alignment horizontal="center" vertical="center"/>
      <protection locked="0"/>
    </xf>
    <xf numFmtId="10" fontId="7" fillId="9" borderId="100" xfId="0" applyNumberFormat="1" applyFont="1" applyFill="1" applyBorder="1" applyAlignment="1" applyProtection="1">
      <alignment horizontal="center" vertical="center"/>
      <protection locked="0"/>
    </xf>
    <xf numFmtId="10" fontId="7" fillId="9" borderId="65" xfId="0" applyNumberFormat="1" applyFont="1" applyFill="1" applyBorder="1" applyAlignment="1" applyProtection="1">
      <alignment horizontal="center" vertical="center"/>
      <protection locked="0"/>
    </xf>
    <xf numFmtId="0" fontId="9" fillId="4" borderId="54" xfId="0" applyFont="1" applyFill="1" applyBorder="1" applyAlignment="1" applyProtection="1">
      <alignment horizontal="center" vertical="center" readingOrder="2"/>
      <protection hidden="1"/>
    </xf>
    <xf numFmtId="0" fontId="4" fillId="2" borderId="17" xfId="0" applyFont="1" applyFill="1" applyBorder="1" applyAlignment="1" applyProtection="1">
      <alignment horizontal="center" vertical="center"/>
      <protection hidden="1"/>
    </xf>
    <xf numFmtId="10" fontId="9" fillId="4" borderId="60" xfId="0" applyNumberFormat="1" applyFont="1" applyFill="1" applyBorder="1" applyAlignment="1" applyProtection="1">
      <alignment horizontal="center" vertical="center"/>
      <protection hidden="1"/>
    </xf>
    <xf numFmtId="0" fontId="9" fillId="4" borderId="66" xfId="0" applyFont="1" applyFill="1" applyBorder="1" applyAlignment="1" applyProtection="1">
      <alignment horizontal="center" vertical="center" readingOrder="2"/>
      <protection hidden="1"/>
    </xf>
    <xf numFmtId="10" fontId="9" fillId="4" borderId="68" xfId="0" applyNumberFormat="1" applyFont="1" applyFill="1" applyBorder="1" applyAlignment="1" applyProtection="1">
      <alignment horizontal="center" vertical="center"/>
      <protection hidden="1"/>
    </xf>
    <xf numFmtId="0" fontId="9" fillId="4" borderId="101" xfId="0" applyFont="1" applyFill="1" applyBorder="1" applyAlignment="1" applyProtection="1">
      <alignment horizontal="center" vertical="center" readingOrder="2"/>
      <protection hidden="1"/>
    </xf>
    <xf numFmtId="10" fontId="9" fillId="4" borderId="102" xfId="0" applyNumberFormat="1" applyFont="1" applyFill="1" applyBorder="1" applyAlignment="1" applyProtection="1">
      <alignment horizontal="center" vertical="center"/>
      <protection hidden="1"/>
    </xf>
    <xf numFmtId="10" fontId="9" fillId="4" borderId="103" xfId="0" applyNumberFormat="1" applyFont="1" applyFill="1" applyBorder="1" applyAlignment="1" applyProtection="1">
      <alignment horizontal="center" vertical="center"/>
      <protection hidden="1"/>
    </xf>
    <xf numFmtId="10" fontId="9" fillId="4" borderId="104" xfId="0" applyNumberFormat="1" applyFont="1" applyFill="1" applyBorder="1" applyAlignment="1" applyProtection="1">
      <alignment horizontal="center" vertical="center"/>
      <protection hidden="1"/>
    </xf>
    <xf numFmtId="10" fontId="9" fillId="4" borderId="105" xfId="0" applyNumberFormat="1" applyFont="1" applyFill="1" applyBorder="1" applyAlignment="1" applyProtection="1">
      <alignment horizontal="center" vertical="center"/>
      <protection hidden="1"/>
    </xf>
    <xf numFmtId="10" fontId="9" fillId="4" borderId="106" xfId="0" applyNumberFormat="1" applyFont="1" applyFill="1" applyBorder="1" applyAlignment="1" applyProtection="1">
      <alignment horizontal="center" vertical="center"/>
      <protection hidden="1"/>
    </xf>
    <xf numFmtId="0" fontId="9" fillId="4" borderId="10" xfId="0" applyFont="1" applyFill="1" applyBorder="1" applyAlignment="1" applyProtection="1">
      <alignment horizontal="center" vertical="center" readingOrder="2"/>
      <protection hidden="1"/>
    </xf>
    <xf numFmtId="10" fontId="9" fillId="4" borderId="58" xfId="0" applyNumberFormat="1" applyFont="1" applyFill="1" applyBorder="1" applyAlignment="1" applyProtection="1">
      <alignment horizontal="center" vertical="center"/>
      <protection hidden="1"/>
    </xf>
    <xf numFmtId="10" fontId="9" fillId="4" borderId="59" xfId="0" applyNumberFormat="1" applyFont="1" applyFill="1" applyBorder="1" applyAlignment="1" applyProtection="1">
      <alignment horizontal="center" vertical="center"/>
      <protection hidden="1"/>
    </xf>
    <xf numFmtId="10" fontId="9" fillId="4" borderId="57" xfId="0" applyNumberFormat="1" applyFont="1" applyFill="1" applyBorder="1" applyAlignment="1" applyProtection="1">
      <alignment horizontal="center" vertical="center"/>
      <protection hidden="1"/>
    </xf>
    <xf numFmtId="10" fontId="9" fillId="4" borderId="90" xfId="0" applyNumberFormat="1" applyFont="1" applyFill="1" applyBorder="1" applyAlignment="1" applyProtection="1">
      <alignment horizontal="center" vertical="center"/>
      <protection hidden="1"/>
    </xf>
    <xf numFmtId="10" fontId="9" fillId="4" borderId="88" xfId="0" applyNumberFormat="1" applyFont="1" applyFill="1" applyBorder="1" applyAlignment="1" applyProtection="1">
      <alignment horizontal="center" vertical="center"/>
      <protection hidden="1"/>
    </xf>
    <xf numFmtId="0" fontId="9" fillId="4" borderId="53" xfId="0" applyFont="1" applyFill="1" applyBorder="1" applyAlignment="1" applyProtection="1">
      <alignment horizontal="center" vertical="center" readingOrder="2"/>
      <protection hidden="1"/>
    </xf>
    <xf numFmtId="10" fontId="9" fillId="4" borderId="69" xfId="0" applyNumberFormat="1" applyFont="1" applyFill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 vertical="center" readingOrder="2"/>
      <protection hidden="1"/>
    </xf>
    <xf numFmtId="10" fontId="9" fillId="2" borderId="46" xfId="0" applyNumberFormat="1" applyFont="1" applyFill="1" applyBorder="1" applyAlignment="1" applyProtection="1">
      <alignment horizontal="center" vertical="center"/>
      <protection hidden="1"/>
    </xf>
    <xf numFmtId="10" fontId="9" fillId="2" borderId="67" xfId="0" applyNumberFormat="1" applyFont="1" applyFill="1" applyBorder="1" applyAlignment="1" applyProtection="1">
      <alignment horizontal="center" vertical="center"/>
      <protection hidden="1"/>
    </xf>
    <xf numFmtId="10" fontId="9" fillId="2" borderId="48" xfId="0" applyNumberFormat="1" applyFont="1" applyFill="1" applyBorder="1" applyAlignment="1" applyProtection="1">
      <alignment horizontal="center" vertical="center"/>
      <protection hidden="1"/>
    </xf>
    <xf numFmtId="10" fontId="9" fillId="2" borderId="79" xfId="0" applyNumberFormat="1" applyFont="1" applyFill="1" applyBorder="1" applyAlignment="1" applyProtection="1">
      <alignment horizontal="center" vertical="center"/>
      <protection hidden="1"/>
    </xf>
    <xf numFmtId="10" fontId="9" fillId="2" borderId="47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center" readingOrder="2"/>
      <protection hidden="1"/>
    </xf>
    <xf numFmtId="9" fontId="11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Protection="1">
      <protection locked="0" hidden="1"/>
    </xf>
    <xf numFmtId="0" fontId="11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5" fillId="10" borderId="80" xfId="0" applyFont="1" applyFill="1" applyBorder="1" applyAlignment="1" applyProtection="1">
      <alignment horizontal="center" vertical="center"/>
      <protection hidden="1"/>
    </xf>
    <xf numFmtId="0" fontId="18" fillId="6" borderId="12" xfId="0" applyFont="1" applyFill="1" applyBorder="1" applyAlignment="1" applyProtection="1">
      <alignment horizontal="center" vertical="center" wrapText="1"/>
      <protection hidden="1"/>
    </xf>
    <xf numFmtId="0" fontId="11" fillId="7" borderId="12" xfId="0" applyFont="1" applyFill="1" applyBorder="1" applyAlignment="1" applyProtection="1">
      <alignment horizontal="center" vertical="center"/>
      <protection hidden="1"/>
    </xf>
    <xf numFmtId="0" fontId="11" fillId="8" borderId="12" xfId="0" applyFont="1" applyFill="1" applyBorder="1" applyAlignment="1" applyProtection="1">
      <alignment horizontal="center" vertical="center"/>
      <protection hidden="1"/>
    </xf>
    <xf numFmtId="0" fontId="5" fillId="10" borderId="81" xfId="0" applyFont="1" applyFill="1" applyBorder="1" applyAlignment="1" applyProtection="1">
      <alignment horizontal="center" vertical="center"/>
      <protection hidden="1"/>
    </xf>
    <xf numFmtId="10" fontId="11" fillId="0" borderId="12" xfId="0" applyNumberFormat="1" applyFont="1" applyBorder="1" applyAlignment="1" applyProtection="1">
      <alignment horizontal="center" vertical="center"/>
      <protection hidden="1"/>
    </xf>
    <xf numFmtId="0" fontId="5" fillId="10" borderId="59" xfId="0" applyFont="1" applyFill="1" applyBorder="1" applyAlignment="1" applyProtection="1">
      <alignment horizontal="center" vertical="center"/>
      <protection hidden="1"/>
    </xf>
    <xf numFmtId="10" fontId="11" fillId="5" borderId="12" xfId="0" applyNumberFormat="1" applyFont="1" applyFill="1" applyBorder="1" applyAlignment="1" applyProtection="1">
      <alignment horizontal="center" vertical="center"/>
      <protection hidden="1"/>
    </xf>
    <xf numFmtId="10" fontId="11" fillId="11" borderId="12" xfId="0" applyNumberFormat="1" applyFont="1" applyFill="1" applyBorder="1" applyAlignment="1" applyProtection="1">
      <alignment horizontal="center" vertical="center"/>
      <protection hidden="1"/>
    </xf>
    <xf numFmtId="10" fontId="11" fillId="12" borderId="12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3" fontId="11" fillId="2" borderId="0" xfId="0" applyNumberFormat="1" applyFont="1" applyFill="1" applyAlignment="1" applyProtection="1">
      <alignment horizontal="center" vertical="center"/>
      <protection hidden="1"/>
    </xf>
    <xf numFmtId="9" fontId="20" fillId="2" borderId="0" xfId="0" applyNumberFormat="1" applyFont="1" applyFill="1" applyAlignment="1" applyProtection="1">
      <alignment horizontal="centerContinuous" vertical="center"/>
      <protection hidden="1"/>
    </xf>
    <xf numFmtId="0" fontId="20" fillId="2" borderId="0" xfId="0" applyFont="1" applyFill="1" applyAlignment="1" applyProtection="1">
      <alignment horizontal="centerContinuous" vertical="center"/>
      <protection hidden="1"/>
    </xf>
    <xf numFmtId="164" fontId="20" fillId="2" borderId="0" xfId="0" applyNumberFormat="1" applyFont="1" applyFill="1" applyAlignment="1" applyProtection="1">
      <alignment horizontal="centerContinuous" vertical="center"/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0" fontId="4" fillId="2" borderId="0" xfId="0" applyFont="1" applyFill="1" applyAlignment="1" applyProtection="1">
      <alignment horizontal="right" vertical="center" wrapText="1"/>
      <protection hidden="1"/>
    </xf>
    <xf numFmtId="0" fontId="4" fillId="2" borderId="0" xfId="0" applyFont="1" applyFill="1" applyAlignment="1" applyProtection="1">
      <alignment horizontal="right" vertical="center" wrapText="1" readingOrder="2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right" vertical="center"/>
      <protection hidden="1"/>
    </xf>
    <xf numFmtId="10" fontId="11" fillId="2" borderId="0" xfId="0" applyNumberFormat="1" applyFont="1" applyFill="1" applyAlignment="1" applyProtection="1">
      <alignment horizontal="right" vertical="center" wrapText="1"/>
      <protection hidden="1"/>
    </xf>
    <xf numFmtId="0" fontId="21" fillId="2" borderId="0" xfId="0" applyFont="1" applyFill="1" applyAlignment="1" applyProtection="1">
      <alignment vertical="center"/>
      <protection hidden="1"/>
    </xf>
    <xf numFmtId="10" fontId="21" fillId="2" borderId="0" xfId="0" applyNumberFormat="1" applyFont="1" applyFill="1" applyAlignment="1" applyProtection="1">
      <alignment vertical="center" readingOrder="2"/>
      <protection hidden="1"/>
    </xf>
    <xf numFmtId="10" fontId="11" fillId="2" borderId="0" xfId="0" applyNumberFormat="1" applyFont="1" applyFill="1" applyAlignment="1" applyProtection="1">
      <alignment horizontal="right" vertical="center"/>
      <protection hidden="1"/>
    </xf>
    <xf numFmtId="9" fontId="11" fillId="2" borderId="0" xfId="0" applyNumberFormat="1" applyFont="1" applyFill="1" applyAlignment="1" applyProtection="1">
      <alignment horizontal="righ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9" fontId="5" fillId="2" borderId="0" xfId="0" applyNumberFormat="1" applyFont="1" applyFill="1" applyAlignment="1" applyProtection="1">
      <alignment horizontal="center" vertical="center"/>
      <protection hidden="1"/>
    </xf>
    <xf numFmtId="164" fontId="5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Protection="1">
      <protection locked="0" hidden="1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readingOrder="2"/>
      <protection hidden="1"/>
    </xf>
    <xf numFmtId="0" fontId="11" fillId="2" borderId="0" xfId="0" applyFont="1" applyFill="1" applyAlignment="1" applyProtection="1">
      <alignment horizontal="center" vertical="center"/>
      <protection locked="0" hidden="1"/>
    </xf>
    <xf numFmtId="0" fontId="11" fillId="2" borderId="0" xfId="0" applyFont="1" applyFill="1" applyAlignment="1" applyProtection="1">
      <alignment horizontal="center" vertical="center" readingOrder="2"/>
      <protection locked="0" hidden="1"/>
    </xf>
    <xf numFmtId="9" fontId="11" fillId="2" borderId="0" xfId="0" applyNumberFormat="1" applyFont="1" applyFill="1" applyAlignment="1" applyProtection="1">
      <alignment horizontal="center" vertical="center"/>
      <protection locked="0" hidden="1"/>
    </xf>
    <xf numFmtId="164" fontId="11" fillId="2" borderId="0" xfId="0" applyNumberFormat="1" applyFont="1" applyFill="1" applyAlignment="1" applyProtection="1">
      <alignment horizontal="center" vertical="center"/>
      <protection locked="0" hidden="1"/>
    </xf>
    <xf numFmtId="10" fontId="7" fillId="0" borderId="49" xfId="0" applyNumberFormat="1" applyFont="1" applyBorder="1" applyAlignment="1" applyProtection="1">
      <alignment horizontal="center" vertical="center"/>
      <protection locked="0"/>
    </xf>
    <xf numFmtId="10" fontId="7" fillId="0" borderId="50" xfId="0" applyNumberFormat="1" applyFont="1" applyBorder="1" applyAlignment="1" applyProtection="1">
      <alignment horizontal="center" vertical="center"/>
      <protection locked="0"/>
    </xf>
    <xf numFmtId="10" fontId="7" fillId="0" borderId="55" xfId="0" applyNumberFormat="1" applyFont="1" applyBorder="1" applyAlignment="1" applyProtection="1">
      <alignment horizontal="center" vertical="center"/>
      <protection locked="0"/>
    </xf>
    <xf numFmtId="10" fontId="7" fillId="9" borderId="11" xfId="0" applyNumberFormat="1" applyFont="1" applyFill="1" applyBorder="1" applyAlignment="1" applyProtection="1">
      <alignment horizontal="center" vertical="center"/>
      <protection locked="0"/>
    </xf>
    <xf numFmtId="10" fontId="7" fillId="9" borderId="12" xfId="0" applyNumberFormat="1" applyFont="1" applyFill="1" applyBorder="1" applyAlignment="1" applyProtection="1">
      <alignment horizontal="center" vertical="center"/>
      <protection locked="0"/>
    </xf>
    <xf numFmtId="10" fontId="7" fillId="9" borderId="15" xfId="0" applyNumberFormat="1" applyFont="1" applyFill="1" applyBorder="1" applyAlignment="1" applyProtection="1">
      <alignment horizontal="center" vertical="center"/>
      <protection locked="0"/>
    </xf>
    <xf numFmtId="10" fontId="7" fillId="0" borderId="11" xfId="0" applyNumberFormat="1" applyFont="1" applyBorder="1" applyAlignment="1" applyProtection="1">
      <alignment horizontal="center" vertical="center"/>
      <protection locked="0"/>
    </xf>
    <xf numFmtId="10" fontId="7" fillId="0" borderId="12" xfId="0" applyNumberFormat="1" applyFont="1" applyBorder="1" applyAlignment="1" applyProtection="1">
      <alignment horizontal="center" vertical="center"/>
      <protection locked="0"/>
    </xf>
    <xf numFmtId="10" fontId="7" fillId="0" borderId="15" xfId="0" applyNumberFormat="1" applyFont="1" applyBorder="1" applyAlignment="1" applyProtection="1">
      <alignment horizontal="center" vertical="center"/>
      <protection locked="0"/>
    </xf>
    <xf numFmtId="10" fontId="7" fillId="0" borderId="21" xfId="0" applyNumberFormat="1" applyFont="1" applyBorder="1" applyAlignment="1" applyProtection="1">
      <alignment horizontal="center" vertical="center"/>
      <protection locked="0"/>
    </xf>
    <xf numFmtId="10" fontId="7" fillId="0" borderId="108" xfId="0" applyNumberFormat="1" applyFont="1" applyBorder="1" applyAlignment="1" applyProtection="1">
      <alignment horizontal="center" vertical="center"/>
      <protection locked="0"/>
    </xf>
    <xf numFmtId="10" fontId="7" fillId="0" borderId="22" xfId="0" applyNumberFormat="1" applyFont="1" applyBorder="1" applyAlignment="1" applyProtection="1">
      <alignment horizontal="center" vertical="center"/>
      <protection locked="0"/>
    </xf>
    <xf numFmtId="10" fontId="7" fillId="9" borderId="109" xfId="0" applyNumberFormat="1" applyFont="1" applyFill="1" applyBorder="1" applyAlignment="1" applyProtection="1">
      <alignment horizontal="center" vertical="center"/>
      <protection hidden="1"/>
    </xf>
    <xf numFmtId="10" fontId="7" fillId="9" borderId="110" xfId="0" applyNumberFormat="1" applyFont="1" applyFill="1" applyBorder="1" applyAlignment="1" applyProtection="1">
      <alignment horizontal="center" vertical="center"/>
      <protection hidden="1"/>
    </xf>
    <xf numFmtId="10" fontId="7" fillId="9" borderId="111" xfId="0" applyNumberFormat="1" applyFont="1" applyFill="1" applyBorder="1" applyAlignment="1" applyProtection="1">
      <alignment horizontal="center" vertical="center"/>
      <protection hidden="1"/>
    </xf>
    <xf numFmtId="10" fontId="7" fillId="0" borderId="11" xfId="0" applyNumberFormat="1" applyFont="1" applyBorder="1" applyAlignment="1" applyProtection="1">
      <alignment horizontal="center" vertical="center"/>
      <protection hidden="1"/>
    </xf>
    <xf numFmtId="10" fontId="7" fillId="0" borderId="12" xfId="0" applyNumberFormat="1" applyFont="1" applyBorder="1" applyAlignment="1" applyProtection="1">
      <alignment horizontal="center" vertical="center"/>
      <protection hidden="1"/>
    </xf>
    <xf numFmtId="10" fontId="7" fillId="0" borderId="15" xfId="0" applyNumberFormat="1" applyFont="1" applyBorder="1" applyAlignment="1" applyProtection="1">
      <alignment horizontal="center" vertical="center"/>
      <protection hidden="1"/>
    </xf>
    <xf numFmtId="10" fontId="7" fillId="9" borderId="11" xfId="0" applyNumberFormat="1" applyFont="1" applyFill="1" applyBorder="1" applyAlignment="1" applyProtection="1">
      <alignment horizontal="center" vertical="center"/>
      <protection hidden="1"/>
    </xf>
    <xf numFmtId="10" fontId="7" fillId="9" borderId="12" xfId="0" applyNumberFormat="1" applyFont="1" applyFill="1" applyBorder="1" applyAlignment="1" applyProtection="1">
      <alignment horizontal="center" vertical="center"/>
      <protection hidden="1"/>
    </xf>
    <xf numFmtId="10" fontId="7" fillId="9" borderId="15" xfId="0" applyNumberFormat="1" applyFont="1" applyFill="1" applyBorder="1" applyAlignment="1" applyProtection="1">
      <alignment horizontal="center" vertical="center"/>
      <protection hidden="1"/>
    </xf>
    <xf numFmtId="10" fontId="7" fillId="9" borderId="51" xfId="0" applyNumberFormat="1" applyFont="1" applyFill="1" applyBorder="1" applyAlignment="1" applyProtection="1">
      <alignment horizontal="center" vertical="center"/>
      <protection hidden="1"/>
    </xf>
    <xf numFmtId="10" fontId="7" fillId="9" borderId="52" xfId="0" applyNumberFormat="1" applyFont="1" applyFill="1" applyBorder="1" applyAlignment="1" applyProtection="1">
      <alignment horizontal="center" vertical="center"/>
      <protection hidden="1"/>
    </xf>
    <xf numFmtId="10" fontId="7" fillId="9" borderId="56" xfId="0" applyNumberFormat="1" applyFont="1" applyFill="1" applyBorder="1" applyAlignment="1" applyProtection="1">
      <alignment horizontal="center" vertical="center"/>
      <protection hidden="1"/>
    </xf>
    <xf numFmtId="10" fontId="7" fillId="0" borderId="95" xfId="0" applyNumberFormat="1" applyFont="1" applyBorder="1" applyAlignment="1" applyProtection="1">
      <alignment horizontal="center" vertical="center"/>
      <protection locked="0"/>
    </xf>
    <xf numFmtId="10" fontId="7" fillId="9" borderId="14" xfId="0" applyNumberFormat="1" applyFont="1" applyFill="1" applyBorder="1" applyAlignment="1" applyProtection="1">
      <alignment horizontal="center" vertical="center"/>
      <protection locked="0"/>
    </xf>
    <xf numFmtId="10" fontId="7" fillId="0" borderId="14" xfId="0" applyNumberFormat="1" applyFont="1" applyBorder="1" applyAlignment="1" applyProtection="1">
      <alignment horizontal="center" vertical="center"/>
      <protection locked="0"/>
    </xf>
    <xf numFmtId="10" fontId="7" fillId="0" borderId="112" xfId="0" applyNumberFormat="1" applyFont="1" applyBorder="1" applyAlignment="1" applyProtection="1">
      <alignment horizontal="center" vertical="center"/>
      <protection locked="0"/>
    </xf>
    <xf numFmtId="10" fontId="7" fillId="9" borderId="76" xfId="0" applyNumberFormat="1" applyFont="1" applyFill="1" applyBorder="1" applyAlignment="1" applyProtection="1">
      <alignment horizontal="center" vertical="center"/>
      <protection locked="0"/>
    </xf>
    <xf numFmtId="3" fontId="7" fillId="0" borderId="54" xfId="0" applyNumberFormat="1" applyFont="1" applyBorder="1" applyAlignment="1" applyProtection="1">
      <alignment horizontal="center" vertical="center" readingOrder="2"/>
      <protection hidden="1"/>
    </xf>
    <xf numFmtId="0" fontId="7" fillId="9" borderId="66" xfId="0" applyFont="1" applyFill="1" applyBorder="1" applyAlignment="1" applyProtection="1">
      <alignment horizontal="center" vertical="center" readingOrder="2"/>
      <protection hidden="1"/>
    </xf>
    <xf numFmtId="3" fontId="7" fillId="0" borderId="66" xfId="0" applyNumberFormat="1" applyFont="1" applyBorder="1" applyAlignment="1" applyProtection="1">
      <alignment horizontal="center" vertical="center" readingOrder="2"/>
      <protection hidden="1"/>
    </xf>
    <xf numFmtId="0" fontId="7" fillId="9" borderId="101" xfId="0" applyFont="1" applyFill="1" applyBorder="1" applyAlignment="1" applyProtection="1">
      <alignment horizontal="center" vertical="center" readingOrder="2"/>
      <protection hidden="1"/>
    </xf>
    <xf numFmtId="10" fontId="7" fillId="0" borderId="102" xfId="0" applyNumberFormat="1" applyFont="1" applyBorder="1" applyAlignment="1" applyProtection="1">
      <alignment horizontal="center" vertical="center"/>
      <protection locked="0"/>
    </xf>
    <xf numFmtId="10" fontId="7" fillId="0" borderId="103" xfId="0" applyNumberFormat="1" applyFont="1" applyBorder="1" applyAlignment="1" applyProtection="1">
      <alignment horizontal="center" vertical="center"/>
      <protection locked="0"/>
    </xf>
    <xf numFmtId="10" fontId="7" fillId="0" borderId="104" xfId="0" applyNumberFormat="1" applyFont="1" applyBorder="1" applyAlignment="1" applyProtection="1">
      <alignment horizontal="center" vertical="center"/>
      <protection locked="0"/>
    </xf>
    <xf numFmtId="10" fontId="7" fillId="9" borderId="68" xfId="0" applyNumberFormat="1" applyFont="1" applyFill="1" applyBorder="1" applyAlignment="1" applyProtection="1">
      <alignment horizontal="center" vertical="center"/>
      <protection hidden="1"/>
    </xf>
    <xf numFmtId="10" fontId="7" fillId="0" borderId="68" xfId="0" applyNumberFormat="1" applyFont="1" applyBorder="1" applyAlignment="1" applyProtection="1">
      <alignment horizontal="center" vertical="center"/>
      <protection hidden="1"/>
    </xf>
    <xf numFmtId="10" fontId="7" fillId="9" borderId="102" xfId="0" applyNumberFormat="1" applyFont="1" applyFill="1" applyBorder="1" applyAlignment="1" applyProtection="1">
      <alignment horizontal="center" vertical="center"/>
      <protection hidden="1"/>
    </xf>
    <xf numFmtId="10" fontId="7" fillId="9" borderId="106" xfId="0" applyNumberFormat="1" applyFont="1" applyFill="1" applyBorder="1" applyAlignment="1" applyProtection="1">
      <alignment horizontal="center" vertical="center"/>
      <protection hidden="1"/>
    </xf>
    <xf numFmtId="10" fontId="7" fillId="9" borderId="104" xfId="0" applyNumberFormat="1" applyFont="1" applyFill="1" applyBorder="1" applyAlignment="1" applyProtection="1">
      <alignment horizontal="center" vertical="center"/>
      <protection hidden="1"/>
    </xf>
    <xf numFmtId="3" fontId="7" fillId="0" borderId="93" xfId="0" applyNumberFormat="1" applyFont="1" applyBorder="1" applyAlignment="1" applyProtection="1">
      <alignment horizontal="center" vertical="center" readingOrder="2"/>
      <protection hidden="1"/>
    </xf>
    <xf numFmtId="0" fontId="7" fillId="9" borderId="53" xfId="0" applyFont="1" applyFill="1" applyBorder="1" applyAlignment="1" applyProtection="1">
      <alignment horizontal="center" vertical="center" readingOrder="2"/>
      <protection hidden="1"/>
    </xf>
    <xf numFmtId="10" fontId="7" fillId="0" borderId="113" xfId="0" applyNumberFormat="1" applyFont="1" applyBorder="1" applyAlignment="1" applyProtection="1">
      <alignment horizontal="center" vertical="center"/>
      <protection locked="0"/>
    </xf>
    <xf numFmtId="10" fontId="7" fillId="0" borderId="114" xfId="0" applyNumberFormat="1" applyFont="1" applyBorder="1" applyAlignment="1" applyProtection="1">
      <alignment horizontal="center" vertical="center"/>
      <protection locked="0"/>
    </xf>
    <xf numFmtId="10" fontId="7" fillId="0" borderId="13" xfId="0" applyNumberFormat="1" applyFont="1" applyBorder="1" applyAlignment="1" applyProtection="1">
      <alignment horizontal="center" vertical="center"/>
      <protection locked="0"/>
    </xf>
    <xf numFmtId="10" fontId="7" fillId="0" borderId="113" xfId="0" applyNumberFormat="1" applyFont="1" applyBorder="1" applyAlignment="1" applyProtection="1">
      <alignment horizontal="center" vertical="center"/>
      <protection hidden="1"/>
    </xf>
    <xf numFmtId="10" fontId="7" fillId="0" borderId="115" xfId="0" applyNumberFormat="1" applyFont="1" applyBorder="1" applyAlignment="1" applyProtection="1">
      <alignment horizontal="center" vertical="center"/>
      <protection hidden="1"/>
    </xf>
    <xf numFmtId="10" fontId="7" fillId="0" borderId="13" xfId="0" applyNumberFormat="1" applyFont="1" applyBorder="1" applyAlignment="1" applyProtection="1">
      <alignment horizontal="center" vertical="center"/>
      <protection hidden="1"/>
    </xf>
    <xf numFmtId="10" fontId="7" fillId="9" borderId="69" xfId="0" applyNumberFormat="1" applyFont="1" applyFill="1" applyBorder="1" applyAlignment="1" applyProtection="1">
      <alignment horizontal="center" vertical="center"/>
      <protection hidden="1"/>
    </xf>
    <xf numFmtId="0" fontId="7" fillId="9" borderId="54" xfId="0" applyFont="1" applyFill="1" applyBorder="1" applyAlignment="1" applyProtection="1">
      <alignment horizontal="center" vertical="center" readingOrder="2"/>
      <protection hidden="1"/>
    </xf>
    <xf numFmtId="10" fontId="7" fillId="0" borderId="51" xfId="0" applyNumberFormat="1" applyFont="1" applyBorder="1" applyAlignment="1" applyProtection="1">
      <alignment horizontal="center" vertical="center"/>
      <protection locked="0"/>
    </xf>
    <xf numFmtId="10" fontId="7" fillId="0" borderId="52" xfId="0" applyNumberFormat="1" applyFont="1" applyBorder="1" applyAlignment="1" applyProtection="1">
      <alignment horizontal="center" vertical="center"/>
      <protection locked="0"/>
    </xf>
    <xf numFmtId="10" fontId="7" fillId="0" borderId="56" xfId="0" applyNumberFormat="1" applyFont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 vertical="center" wrapText="1"/>
      <protection hidden="1"/>
    </xf>
    <xf numFmtId="164" fontId="11" fillId="2" borderId="0" xfId="0" applyNumberFormat="1" applyFont="1" applyFill="1" applyAlignment="1" applyProtection="1">
      <alignment horizontal="center" vertical="center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10" fontId="9" fillId="2" borderId="70" xfId="0" applyNumberFormat="1" applyFont="1" applyFill="1" applyBorder="1" applyAlignment="1" applyProtection="1">
      <alignment horizontal="center" vertical="center" wrapText="1"/>
      <protection hidden="1"/>
    </xf>
    <xf numFmtId="10" fontId="7" fillId="9" borderId="49" xfId="0" applyNumberFormat="1" applyFont="1" applyFill="1" applyBorder="1" applyAlignment="1" applyProtection="1">
      <alignment horizontal="center" vertical="center"/>
      <protection hidden="1"/>
    </xf>
    <xf numFmtId="10" fontId="7" fillId="9" borderId="50" xfId="0" applyNumberFormat="1" applyFont="1" applyFill="1" applyBorder="1" applyAlignment="1" applyProtection="1">
      <alignment horizontal="center" vertical="center"/>
      <protection hidden="1"/>
    </xf>
    <xf numFmtId="10" fontId="7" fillId="9" borderId="55" xfId="0" applyNumberFormat="1" applyFont="1" applyFill="1" applyBorder="1" applyAlignment="1" applyProtection="1">
      <alignment horizontal="center" vertical="center"/>
      <protection hidden="1"/>
    </xf>
    <xf numFmtId="10" fontId="9" fillId="2" borderId="72" xfId="0" applyNumberFormat="1" applyFont="1" applyFill="1" applyBorder="1" applyAlignment="1" applyProtection="1">
      <alignment horizontal="center" vertical="center" wrapText="1"/>
      <protection hidden="1"/>
    </xf>
    <xf numFmtId="10" fontId="9" fillId="4" borderId="74" xfId="0" applyNumberFormat="1" applyFont="1" applyFill="1" applyBorder="1" applyAlignment="1" applyProtection="1">
      <alignment horizontal="center" vertical="center"/>
      <protection hidden="1"/>
    </xf>
    <xf numFmtId="10" fontId="9" fillId="4" borderId="77" xfId="0" applyNumberFormat="1" applyFont="1" applyFill="1" applyBorder="1" applyAlignment="1" applyProtection="1">
      <alignment horizontal="center" vertical="center"/>
      <protection hidden="1"/>
    </xf>
    <xf numFmtId="10" fontId="9" fillId="4" borderId="76" xfId="0" applyNumberFormat="1" applyFont="1" applyFill="1" applyBorder="1" applyAlignment="1" applyProtection="1">
      <alignment horizontal="center" vertical="center"/>
      <protection hidden="1"/>
    </xf>
    <xf numFmtId="0" fontId="11" fillId="2" borderId="121" xfId="0" applyFont="1" applyFill="1" applyBorder="1" applyAlignment="1" applyProtection="1">
      <alignment horizontal="center" vertical="center"/>
      <protection hidden="1"/>
    </xf>
    <xf numFmtId="0" fontId="11" fillId="2" borderId="121" xfId="0" applyFont="1" applyFill="1" applyBorder="1" applyAlignment="1" applyProtection="1">
      <alignment horizontal="center" vertical="center" wrapText="1"/>
      <protection hidden="1"/>
    </xf>
    <xf numFmtId="0" fontId="4" fillId="2" borderId="121" xfId="0" applyFont="1" applyFill="1" applyBorder="1" applyAlignment="1" applyProtection="1">
      <alignment horizontal="center" vertical="center"/>
      <protection hidden="1"/>
    </xf>
    <xf numFmtId="10" fontId="4" fillId="2" borderId="121" xfId="0" applyNumberFormat="1" applyFont="1" applyFill="1" applyBorder="1" applyAlignment="1" applyProtection="1">
      <alignment horizontal="center" vertical="center" wrapText="1"/>
      <protection hidden="1"/>
    </xf>
    <xf numFmtId="10" fontId="4" fillId="2" borderId="121" xfId="0" applyNumberFormat="1" applyFont="1" applyFill="1" applyBorder="1" applyAlignment="1" applyProtection="1">
      <alignment horizontal="center" vertical="center" readingOrder="2"/>
      <protection hidden="1"/>
    </xf>
    <xf numFmtId="10" fontId="9" fillId="2" borderId="122" xfId="0" applyNumberFormat="1" applyFont="1" applyFill="1" applyBorder="1" applyAlignment="1" applyProtection="1">
      <alignment horizontal="center" vertical="center"/>
      <protection hidden="1"/>
    </xf>
    <xf numFmtId="10" fontId="9" fillId="2" borderId="123" xfId="0" applyNumberFormat="1" applyFont="1" applyFill="1" applyBorder="1" applyAlignment="1" applyProtection="1">
      <alignment horizontal="center" vertical="center"/>
      <protection hidden="1"/>
    </xf>
    <xf numFmtId="10" fontId="9" fillId="2" borderId="124" xfId="0" applyNumberFormat="1" applyFont="1" applyFill="1" applyBorder="1" applyAlignment="1" applyProtection="1">
      <alignment horizontal="center" vertical="center"/>
      <protection hidden="1"/>
    </xf>
    <xf numFmtId="10" fontId="9" fillId="2" borderId="125" xfId="0" applyNumberFormat="1" applyFont="1" applyFill="1" applyBorder="1" applyAlignment="1" applyProtection="1">
      <alignment horizontal="center" vertical="center"/>
      <protection hidden="1"/>
    </xf>
    <xf numFmtId="10" fontId="9" fillId="2" borderId="7" xfId="0" applyNumberFormat="1" applyFont="1" applyFill="1" applyBorder="1" applyAlignment="1" applyProtection="1">
      <alignment horizontal="center" vertical="center"/>
      <protection hidden="1"/>
    </xf>
    <xf numFmtId="10" fontId="9" fillId="2" borderId="126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Protection="1">
      <protection locked="0" hidden="1"/>
    </xf>
    <xf numFmtId="10" fontId="7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 wrapText="1"/>
    </xf>
    <xf numFmtId="0" fontId="14" fillId="6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8" xfId="0" applyFont="1" applyFill="1" applyBorder="1" applyAlignment="1" applyProtection="1">
      <alignment horizontal="center" vertical="center" wrapText="1"/>
      <protection hidden="1"/>
    </xf>
    <xf numFmtId="0" fontId="3" fillId="3" borderId="116" xfId="0" applyFont="1" applyFill="1" applyBorder="1" applyAlignment="1" applyProtection="1">
      <alignment horizontal="center" vertical="center" wrapText="1"/>
      <protection hidden="1"/>
    </xf>
    <xf numFmtId="0" fontId="3" fillId="3" borderId="117" xfId="0" applyFont="1" applyFill="1" applyBorder="1" applyAlignment="1" applyProtection="1">
      <alignment horizontal="center" vertical="center" wrapText="1"/>
      <protection hidden="1"/>
    </xf>
    <xf numFmtId="0" fontId="3" fillId="3" borderId="91" xfId="0" applyFont="1" applyFill="1" applyBorder="1" applyAlignment="1" applyProtection="1">
      <alignment horizontal="center" vertical="center" wrapText="1"/>
      <protection hidden="1"/>
    </xf>
    <xf numFmtId="0" fontId="3" fillId="3" borderId="92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 readingOrder="2"/>
      <protection hidden="1"/>
    </xf>
    <xf numFmtId="0" fontId="3" fillId="3" borderId="9" xfId="0" applyFont="1" applyFill="1" applyBorder="1" applyAlignment="1" applyProtection="1">
      <alignment horizontal="center" vertical="center" wrapText="1" readingOrder="2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 vertical="center"/>
      <protection hidden="1"/>
    </xf>
    <xf numFmtId="0" fontId="9" fillId="2" borderId="118" xfId="0" applyFont="1" applyFill="1" applyBorder="1" applyAlignment="1" applyProtection="1">
      <alignment horizontal="center" vertical="center" wrapText="1"/>
      <protection hidden="1"/>
    </xf>
    <xf numFmtId="0" fontId="9" fillId="2" borderId="72" xfId="0" applyFont="1" applyFill="1" applyBorder="1" applyAlignment="1" applyProtection="1">
      <alignment horizontal="center" vertical="center" wrapText="1"/>
      <protection hidden="1"/>
    </xf>
    <xf numFmtId="0" fontId="9" fillId="2" borderId="41" xfId="0" applyFont="1" applyFill="1" applyBorder="1" applyAlignment="1" applyProtection="1">
      <alignment horizontal="center" vertical="center"/>
      <protection hidden="1"/>
    </xf>
    <xf numFmtId="0" fontId="4" fillId="4" borderId="96" xfId="0" applyFont="1" applyFill="1" applyBorder="1" applyAlignment="1" applyProtection="1">
      <alignment horizontal="center" vertical="center" wrapText="1"/>
      <protection hidden="1"/>
    </xf>
    <xf numFmtId="0" fontId="4" fillId="4" borderId="28" xfId="0" applyFont="1" applyFill="1" applyBorder="1" applyAlignment="1" applyProtection="1">
      <alignment horizontal="center" vertical="center" wrapText="1"/>
      <protection hidden="1"/>
    </xf>
    <xf numFmtId="0" fontId="9" fillId="2" borderId="35" xfId="0" applyFont="1" applyFill="1" applyBorder="1" applyAlignment="1" applyProtection="1">
      <alignment horizontal="center" vertical="center"/>
      <protection hidden="1"/>
    </xf>
    <xf numFmtId="10" fontId="9" fillId="2" borderId="71" xfId="0" applyNumberFormat="1" applyFont="1" applyFill="1" applyBorder="1" applyAlignment="1" applyProtection="1">
      <alignment horizontal="center" vertical="center" wrapText="1"/>
      <protection hidden="1"/>
    </xf>
    <xf numFmtId="10" fontId="9" fillId="2" borderId="72" xfId="0" applyNumberFormat="1" applyFont="1" applyFill="1" applyBorder="1" applyAlignment="1" applyProtection="1">
      <alignment horizontal="center" vertical="center" wrapText="1"/>
      <protection hidden="1"/>
    </xf>
    <xf numFmtId="10" fontId="9" fillId="2" borderId="7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5" xfId="0" applyFont="1" applyFill="1" applyBorder="1" applyAlignment="1" applyProtection="1">
      <alignment horizontal="center" vertical="center" wrapText="1"/>
      <protection hidden="1"/>
    </xf>
    <xf numFmtId="0" fontId="9" fillId="2" borderId="17" xfId="0" applyFont="1" applyFill="1" applyBorder="1" applyAlignment="1" applyProtection="1">
      <alignment horizontal="center" vertical="center" wrapText="1"/>
      <protection hidden="1"/>
    </xf>
    <xf numFmtId="0" fontId="9" fillId="2" borderId="28" xfId="0" applyFont="1" applyFill="1" applyBorder="1" applyAlignment="1" applyProtection="1">
      <alignment horizontal="center" vertical="center" wrapText="1"/>
      <protection hidden="1"/>
    </xf>
    <xf numFmtId="0" fontId="9" fillId="2" borderId="41" xfId="0" applyFont="1" applyFill="1" applyBorder="1" applyAlignment="1" applyProtection="1">
      <alignment horizontal="center" vertical="center" wrapText="1"/>
      <protection hidden="1"/>
    </xf>
    <xf numFmtId="0" fontId="4" fillId="4" borderId="35" xfId="0" applyFont="1" applyFill="1" applyBorder="1" applyAlignment="1" applyProtection="1">
      <alignment horizontal="center" vertical="center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41" xfId="0" applyFont="1" applyFill="1" applyBorder="1" applyAlignment="1" applyProtection="1">
      <alignment horizontal="center" vertical="center"/>
      <protection hidden="1"/>
    </xf>
    <xf numFmtId="10" fontId="4" fillId="4" borderId="71" xfId="0" applyNumberFormat="1" applyFont="1" applyFill="1" applyBorder="1" applyAlignment="1" applyProtection="1">
      <alignment horizontal="center" vertical="center" wrapText="1"/>
      <protection hidden="1"/>
    </xf>
    <xf numFmtId="10" fontId="4" fillId="4" borderId="72" xfId="0" applyNumberFormat="1" applyFont="1" applyFill="1" applyBorder="1" applyAlignment="1" applyProtection="1">
      <alignment horizontal="center" vertical="center" wrapText="1"/>
      <protection hidden="1"/>
    </xf>
    <xf numFmtId="10" fontId="4" fillId="4" borderId="73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96" xfId="0" applyFont="1" applyFill="1" applyBorder="1" applyAlignment="1" applyProtection="1">
      <alignment horizontal="center" vertical="center"/>
      <protection hidden="1"/>
    </xf>
    <xf numFmtId="0" fontId="4" fillId="4" borderId="28" xfId="0" applyFont="1" applyFill="1" applyBorder="1" applyAlignment="1" applyProtection="1">
      <alignment horizontal="center" vertical="center"/>
      <protection hidden="1"/>
    </xf>
    <xf numFmtId="0" fontId="9" fillId="2" borderId="54" xfId="0" applyFont="1" applyFill="1" applyBorder="1" applyAlignment="1" applyProtection="1">
      <alignment horizontal="center" vertical="center" wrapText="1"/>
      <protection hidden="1"/>
    </xf>
    <xf numFmtId="0" fontId="9" fillId="2" borderId="66" xfId="0" applyFont="1" applyFill="1" applyBorder="1" applyAlignment="1" applyProtection="1">
      <alignment horizontal="center" vertical="center" wrapText="1"/>
      <protection hidden="1"/>
    </xf>
    <xf numFmtId="0" fontId="9" fillId="2" borderId="101" xfId="0" applyFont="1" applyFill="1" applyBorder="1" applyAlignment="1" applyProtection="1">
      <alignment horizontal="center" vertical="center" wrapText="1"/>
      <protection hidden="1"/>
    </xf>
    <xf numFmtId="0" fontId="5" fillId="10" borderId="0" xfId="0" applyFont="1" applyFill="1" applyAlignment="1" applyProtection="1">
      <alignment horizontal="center" vertical="center"/>
      <protection hidden="1"/>
    </xf>
    <xf numFmtId="0" fontId="5" fillId="10" borderId="107" xfId="0" applyFont="1" applyFill="1" applyBorder="1" applyAlignment="1" applyProtection="1">
      <alignment horizontal="center" vertical="center"/>
      <protection hidden="1"/>
    </xf>
    <xf numFmtId="164" fontId="11" fillId="2" borderId="82" xfId="0" applyNumberFormat="1" applyFont="1" applyFill="1" applyBorder="1" applyAlignment="1" applyProtection="1">
      <alignment horizontal="center" vertical="center"/>
      <protection hidden="1"/>
    </xf>
    <xf numFmtId="164" fontId="11" fillId="2" borderId="83" xfId="0" applyNumberFormat="1" applyFont="1" applyFill="1" applyBorder="1" applyAlignment="1" applyProtection="1">
      <alignment horizontal="center" vertical="center"/>
      <protection hidden="1"/>
    </xf>
    <xf numFmtId="164" fontId="11" fillId="2" borderId="84" xfId="0" applyNumberFormat="1" applyFont="1" applyFill="1" applyBorder="1" applyAlignment="1" applyProtection="1">
      <alignment horizontal="center" vertical="center"/>
      <protection hidden="1"/>
    </xf>
    <xf numFmtId="164" fontId="11" fillId="2" borderId="27" xfId="0" applyNumberFormat="1" applyFont="1" applyFill="1" applyBorder="1" applyAlignment="1" applyProtection="1">
      <alignment horizontal="center" vertical="center"/>
      <protection hidden="1"/>
    </xf>
    <xf numFmtId="164" fontId="11" fillId="2" borderId="78" xfId="0" applyNumberFormat="1" applyFont="1" applyFill="1" applyBorder="1" applyAlignment="1" applyProtection="1">
      <alignment horizontal="center" vertical="center"/>
      <protection hidden="1"/>
    </xf>
    <xf numFmtId="164" fontId="11" fillId="2" borderId="77" xfId="0" applyNumberFormat="1" applyFont="1" applyFill="1" applyBorder="1" applyAlignment="1" applyProtection="1">
      <alignment horizontal="center" vertical="center"/>
      <protection hidden="1"/>
    </xf>
    <xf numFmtId="0" fontId="9" fillId="2" borderId="93" xfId="0" applyFont="1" applyFill="1" applyBorder="1" applyAlignment="1" applyProtection="1">
      <alignment horizontal="center" vertical="center" wrapText="1"/>
      <protection hidden="1"/>
    </xf>
    <xf numFmtId="0" fontId="9" fillId="2" borderId="53" xfId="0" applyFont="1" applyFill="1" applyBorder="1" applyAlignment="1" applyProtection="1">
      <alignment horizontal="center" vertical="center" wrapText="1"/>
      <protection hidden="1"/>
    </xf>
    <xf numFmtId="0" fontId="9" fillId="4" borderId="17" xfId="0" applyFont="1" applyFill="1" applyBorder="1" applyAlignment="1" applyProtection="1">
      <alignment horizontal="center" vertical="center" wrapText="1"/>
      <protection hidden="1"/>
    </xf>
    <xf numFmtId="0" fontId="9" fillId="4" borderId="41" xfId="0" applyFont="1" applyFill="1" applyBorder="1" applyAlignment="1" applyProtection="1">
      <alignment horizontal="center" vertical="center" wrapText="1"/>
      <protection hidden="1"/>
    </xf>
    <xf numFmtId="0" fontId="9" fillId="4" borderId="34" xfId="0" applyFont="1" applyFill="1" applyBorder="1" applyAlignment="1" applyProtection="1">
      <alignment horizontal="center" vertical="center"/>
      <protection hidden="1"/>
    </xf>
    <xf numFmtId="0" fontId="9" fillId="4" borderId="23" xfId="0" applyFont="1" applyFill="1" applyBorder="1" applyAlignment="1" applyProtection="1">
      <alignment horizontal="center" vertical="center"/>
      <protection hidden="1"/>
    </xf>
    <xf numFmtId="0" fontId="9" fillId="4" borderId="40" xfId="0" applyFont="1" applyFill="1" applyBorder="1" applyAlignment="1" applyProtection="1">
      <alignment horizontal="center" vertical="center"/>
      <protection hidden="1"/>
    </xf>
    <xf numFmtId="10" fontId="17" fillId="4" borderId="119" xfId="0" applyNumberFormat="1" applyFont="1" applyFill="1" applyBorder="1" applyAlignment="1" applyProtection="1">
      <alignment horizontal="center" vertical="center" wrapText="1"/>
      <protection hidden="1"/>
    </xf>
    <xf numFmtId="10" fontId="17" fillId="4" borderId="120" xfId="0" applyNumberFormat="1" applyFont="1" applyFill="1" applyBorder="1" applyAlignment="1" applyProtection="1">
      <alignment horizontal="center" vertical="center" wrapText="1"/>
      <protection hidden="1"/>
    </xf>
    <xf numFmtId="10" fontId="17" fillId="4" borderId="75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34" xfId="0" applyFont="1" applyFill="1" applyBorder="1" applyAlignment="1" applyProtection="1">
      <alignment horizontal="center" vertical="center" wrapText="1"/>
      <protection hidden="1"/>
    </xf>
    <xf numFmtId="0" fontId="9" fillId="4" borderId="23" xfId="0" applyFont="1" applyFill="1" applyBorder="1" applyAlignment="1" applyProtection="1">
      <alignment horizontal="center" vertical="center" wrapText="1"/>
      <protection hidden="1"/>
    </xf>
    <xf numFmtId="0" fontId="9" fillId="4" borderId="40" xfId="0" applyFont="1" applyFill="1" applyBorder="1" applyAlignment="1" applyProtection="1">
      <alignment horizontal="center" vertical="center" wrapText="1"/>
      <protection hidden="1"/>
    </xf>
    <xf numFmtId="0" fontId="9" fillId="4" borderId="35" xfId="0" applyFont="1" applyFill="1" applyBorder="1" applyAlignment="1" applyProtection="1">
      <alignment horizontal="center" vertical="center"/>
      <protection hidden="1"/>
    </xf>
    <xf numFmtId="0" fontId="9" fillId="4" borderId="17" xfId="0" applyFont="1" applyFill="1" applyBorder="1" applyAlignment="1" applyProtection="1">
      <alignment horizontal="center" vertical="center"/>
      <protection hidden="1"/>
    </xf>
    <xf numFmtId="0" fontId="9" fillId="4" borderId="41" xfId="0" applyFont="1" applyFill="1" applyBorder="1" applyAlignment="1" applyProtection="1">
      <alignment horizontal="center" vertical="center"/>
      <protection hidden="1"/>
    </xf>
    <xf numFmtId="10" fontId="9" fillId="4" borderId="71" xfId="0" applyNumberFormat="1" applyFont="1" applyFill="1" applyBorder="1" applyAlignment="1" applyProtection="1">
      <alignment horizontal="center" vertical="center" wrapText="1"/>
      <protection hidden="1"/>
    </xf>
    <xf numFmtId="10" fontId="9" fillId="4" borderId="72" xfId="0" applyNumberFormat="1" applyFont="1" applyFill="1" applyBorder="1" applyAlignment="1" applyProtection="1">
      <alignment horizontal="center" vertical="center" wrapText="1"/>
      <protection hidden="1"/>
    </xf>
    <xf numFmtId="10" fontId="9" fillId="4" borderId="73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54" xfId="0" applyFont="1" applyFill="1" applyBorder="1" applyAlignment="1" applyProtection="1">
      <alignment horizontal="center" vertical="center" wrapText="1"/>
      <protection hidden="1"/>
    </xf>
    <xf numFmtId="0" fontId="9" fillId="4" borderId="66" xfId="0" applyFont="1" applyFill="1" applyBorder="1" applyAlignment="1" applyProtection="1">
      <alignment horizontal="center" vertical="center" wrapText="1"/>
      <protection hidden="1"/>
    </xf>
    <xf numFmtId="0" fontId="9" fillId="4" borderId="101" xfId="0" applyFont="1" applyFill="1" applyBorder="1" applyAlignment="1" applyProtection="1">
      <alignment horizontal="center" vertical="center" wrapText="1"/>
      <protection hidden="1"/>
    </xf>
    <xf numFmtId="49" fontId="22" fillId="2" borderId="0" xfId="1" applyNumberFormat="1" applyFont="1" applyFill="1" applyAlignment="1" applyProtection="1">
      <alignment horizontal="right" vertical="center" readingOrder="2"/>
      <protection hidden="1"/>
    </xf>
    <xf numFmtId="164" fontId="11" fillId="2" borderId="27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78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77" xfId="0" applyNumberFormat="1" applyFont="1" applyFill="1" applyBorder="1" applyAlignment="1" applyProtection="1">
      <alignment horizontal="center" vertical="center" wrapText="1"/>
      <protection hidden="1"/>
    </xf>
    <xf numFmtId="0" fontId="5" fillId="10" borderId="85" xfId="0" applyFont="1" applyFill="1" applyBorder="1" applyAlignment="1" applyProtection="1">
      <alignment horizontal="center" vertical="center"/>
      <protection hidden="1"/>
    </xf>
    <xf numFmtId="0" fontId="5" fillId="10" borderId="88" xfId="0" applyFont="1" applyFill="1" applyBorder="1" applyAlignment="1" applyProtection="1">
      <alignment horizontal="center" vertical="center"/>
      <protection hidden="1"/>
    </xf>
    <xf numFmtId="164" fontId="19" fillId="4" borderId="86" xfId="0" applyNumberFormat="1" applyFont="1" applyFill="1" applyBorder="1" applyAlignment="1" applyProtection="1">
      <alignment horizontal="center" vertical="center" wrapText="1"/>
      <protection hidden="1"/>
    </xf>
    <xf numFmtId="164" fontId="19" fillId="4" borderId="87" xfId="0" applyNumberFormat="1" applyFont="1" applyFill="1" applyBorder="1" applyAlignment="1" applyProtection="1">
      <alignment horizontal="center" vertical="center" wrapText="1"/>
      <protection hidden="1"/>
    </xf>
    <xf numFmtId="164" fontId="19" fillId="4" borderId="89" xfId="0" applyNumberFormat="1" applyFont="1" applyFill="1" applyBorder="1" applyAlignment="1" applyProtection="1">
      <alignment horizontal="center" vertical="center" wrapText="1"/>
      <protection hidden="1"/>
    </xf>
    <xf numFmtId="164" fontId="19" fillId="4" borderId="90" xfId="0" applyNumberFormat="1" applyFont="1" applyFill="1" applyBorder="1" applyAlignment="1" applyProtection="1">
      <alignment horizontal="center" vertical="center" wrapText="1"/>
      <protection hidden="1"/>
    </xf>
    <xf numFmtId="9" fontId="20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25"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17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17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17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عالى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والصغيرة'!$N$75:$N$80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والصغيرة'!$O$75:$O$80</c:f>
              <c:numCache>
                <c:formatCode>0.00%</c:formatCode>
                <c:ptCount val="6"/>
                <c:pt idx="0">
                  <c:v>0.27500000000000002</c:v>
                </c:pt>
                <c:pt idx="1">
                  <c:v>0.27413179723502307</c:v>
                </c:pt>
                <c:pt idx="2">
                  <c:v>0.27500000000000002</c:v>
                </c:pt>
                <c:pt idx="3">
                  <c:v>0.31230000000000002</c:v>
                </c:pt>
                <c:pt idx="4">
                  <c:v>0.21642857142857141</c:v>
                </c:pt>
                <c:pt idx="5">
                  <c:v>1.9059339742608681E-2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7"/>
        <c:axId val="1202093640"/>
        <c:axId val="1202094424"/>
      </c:barChart>
      <c:catAx>
        <c:axId val="12020936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4424"/>
        <c:crosses val="autoZero"/>
        <c:auto val="1"/>
        <c:lblAlgn val="ctr"/>
        <c:lblOffset val="100"/>
        <c:noMultiLvlLbl val="0"/>
      </c:catAx>
      <c:valAx>
        <c:axId val="120209442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3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تمويل المشروعات المتوسطة والصغيرة (عالي المخاطر) بجهات التمويل قياساً على الوسيط الحسابي 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27.50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والصغيرة'!$B$121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B3-45BD-8F80-4F340B828320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B3-45BD-8F80-4F340B828320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AB3-45BD-8F80-4F340B828320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B3-45BD-8F80-4F340B828320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AB3-45BD-8F80-4F340B828320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DAB3-45BD-8F80-4F340B828320}"/>
              </c:ext>
            </c:extLst>
          </c:dPt>
          <c:dLbls>
            <c:dLbl>
              <c:idx val="1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B3-45BD-8F80-4F340B828320}"/>
                </c:ext>
              </c:extLst>
            </c:dLbl>
            <c:dLbl>
              <c:idx val="3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B3-45BD-8F80-4F340B828320}"/>
                </c:ext>
              </c:extLst>
            </c:dLbl>
            <c:dLbl>
              <c:idx val="4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DAB3-45BD-8F80-4F340B828320}"/>
                </c:ext>
              </c:extLst>
            </c:dLbl>
            <c:dLbl>
              <c:idx val="5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B3-45BD-8F80-4F340B828320}"/>
                </c:ext>
              </c:extLst>
            </c:dLbl>
            <c:dLbl>
              <c:idx val="9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4D-4196-838A-57C8C7A3D408}"/>
                </c:ext>
              </c:extLst>
            </c:dLbl>
            <c:dLbl>
              <c:idx val="1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4D-4196-838A-57C8C7A3D408}"/>
                </c:ext>
              </c:extLst>
            </c:dLbl>
            <c:dLbl>
              <c:idx val="14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EF4D-4196-838A-57C8C7A3D408}"/>
                </c:ext>
              </c:extLst>
            </c:dLbl>
            <c:dLbl>
              <c:idx val="20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4D-4196-838A-57C8C7A3D40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والصغيرة'!$A$122:$A$146</c:f>
              <c:strCache>
                <c:ptCount val="25"/>
                <c:pt idx="0">
                  <c:v>EFG</c:v>
                </c:pt>
                <c:pt idx="1">
                  <c:v>أمان</c:v>
                </c:pt>
                <c:pt idx="2">
                  <c:v>أمان</c:v>
                </c:pt>
                <c:pt idx="3">
                  <c:v>بلتون</c:v>
                </c:pt>
                <c:pt idx="4">
                  <c:v>بلتون</c:v>
                </c:pt>
                <c:pt idx="5">
                  <c:v>تساهيل</c:v>
                </c:pt>
                <c:pt idx="6">
                  <c:v>تساهيل</c:v>
                </c:pt>
                <c:pt idx="7">
                  <c:v>تساهيل</c:v>
                </c:pt>
                <c:pt idx="8">
                  <c:v>تساهيل</c:v>
                </c:pt>
                <c:pt idx="9">
                  <c:v>تساهيل</c:v>
                </c:pt>
                <c:pt idx="10">
                  <c:v>تمويلي</c:v>
                </c:pt>
                <c:pt idx="11">
                  <c:v>تمويلي</c:v>
                </c:pt>
                <c:pt idx="12">
                  <c:v>تمويلي</c:v>
                </c:pt>
                <c:pt idx="13">
                  <c:v>فليند</c:v>
                </c:pt>
                <c:pt idx="14">
                  <c:v>فوري</c:v>
                </c:pt>
                <c:pt idx="15">
                  <c:v>فوري</c:v>
                </c:pt>
                <c:pt idx="16">
                  <c:v>فوري</c:v>
                </c:pt>
                <c:pt idx="17">
                  <c:v>فوري</c:v>
                </c:pt>
                <c:pt idx="18">
                  <c:v>نقود</c:v>
                </c:pt>
                <c:pt idx="19">
                  <c:v>نقود</c:v>
                </c:pt>
                <c:pt idx="20">
                  <c:v>نقود</c:v>
                </c:pt>
                <c:pt idx="21">
                  <c:v>وسيلة</c:v>
                </c:pt>
                <c:pt idx="22">
                  <c:v>وسيلة</c:v>
                </c:pt>
                <c:pt idx="23">
                  <c:v>وسيلة</c:v>
                </c:pt>
                <c:pt idx="24">
                  <c:v>وسيلة</c:v>
                </c:pt>
              </c:strCache>
            </c:strRef>
          </c:xVal>
          <c:yVal>
            <c:numRef>
              <c:f>'المشروعات المتوسطة والصغيرة'!$B$122:$B$146</c:f>
              <c:numCache>
                <c:formatCode>0.00%</c:formatCode>
                <c:ptCount val="25"/>
                <c:pt idx="0">
                  <c:v>0.27500000000000002</c:v>
                </c:pt>
                <c:pt idx="1">
                  <c:v>0.30499999999999999</c:v>
                </c:pt>
                <c:pt idx="2">
                  <c:v>0.28500000000000003</c:v>
                </c:pt>
                <c:pt idx="3">
                  <c:v>0.22214285714285714</c:v>
                </c:pt>
                <c:pt idx="4">
                  <c:v>0.21642857142857141</c:v>
                </c:pt>
                <c:pt idx="5">
                  <c:v>0.2999</c:v>
                </c:pt>
                <c:pt idx="6">
                  <c:v>0.29410000000000003</c:v>
                </c:pt>
                <c:pt idx="7">
                  <c:v>0.2883</c:v>
                </c:pt>
                <c:pt idx="8">
                  <c:v>0.27660000000000001</c:v>
                </c:pt>
                <c:pt idx="9">
                  <c:v>0.26500000000000001</c:v>
                </c:pt>
                <c:pt idx="10">
                  <c:v>0.27500000000000002</c:v>
                </c:pt>
                <c:pt idx="11">
                  <c:v>0.27</c:v>
                </c:pt>
                <c:pt idx="12">
                  <c:v>0.26500000000000001</c:v>
                </c:pt>
                <c:pt idx="13">
                  <c:v>0.27571428571428569</c:v>
                </c:pt>
                <c:pt idx="14">
                  <c:v>0.31230000000000002</c:v>
                </c:pt>
                <c:pt idx="15">
                  <c:v>0.28800000000000003</c:v>
                </c:pt>
                <c:pt idx="16">
                  <c:v>0.28000000000000003</c:v>
                </c:pt>
                <c:pt idx="17">
                  <c:v>0.26500000000000001</c:v>
                </c:pt>
                <c:pt idx="18">
                  <c:v>0.28500000000000003</c:v>
                </c:pt>
                <c:pt idx="19">
                  <c:v>0.27500000000000002</c:v>
                </c:pt>
                <c:pt idx="20">
                  <c:v>0.26500000000000001</c:v>
                </c:pt>
                <c:pt idx="21">
                  <c:v>0.28000000000000003</c:v>
                </c:pt>
                <c:pt idx="22">
                  <c:v>0.27500000000000002</c:v>
                </c:pt>
                <c:pt idx="23">
                  <c:v>0.27</c:v>
                </c:pt>
                <c:pt idx="24">
                  <c:v>0.26300000000000001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AB3-45BD-8F80-4F340B828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112456"/>
        <c:axId val="1202109712"/>
      </c:scatterChart>
      <c:valAx>
        <c:axId val="1202112456"/>
        <c:scaling>
          <c:orientation val="maxMin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9712"/>
        <c:crosses val="autoZero"/>
        <c:crossBetween val="midCat"/>
      </c:valAx>
      <c:valAx>
        <c:axId val="1202109712"/>
        <c:scaling>
          <c:orientation val="minMax"/>
          <c:max val="0.35000000000000003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2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تمويل المشروعات المتوسطة والصغيرة (متوسطي المخاطر) بجهات التمويل قياساً على الوسيط الحسابي 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27.29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والصغيرة'!$F$121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52-4BB0-A6C0-0B9D8D863553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852-4BB0-A6C0-0B9D8D863553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C852-4BB0-A6C0-0B9D8D863553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852-4BB0-A6C0-0B9D8D863553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852-4BB0-A6C0-0B9D8D863553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C852-4BB0-A6C0-0B9D8D863553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C852-4BB0-A6C0-0B9D8D863553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C852-4BB0-A6C0-0B9D8D863553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C852-4BB0-A6C0-0B9D8D863553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852-4BB0-A6C0-0B9D8D863553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C852-4BB0-A6C0-0B9D8D863553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C852-4BB0-A6C0-0B9D8D863553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C852-4BB0-A6C0-0B9D8D863553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C852-4BB0-A6C0-0B9D8D863553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C852-4BB0-A6C0-0B9D8D863553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C852-4BB0-A6C0-0B9D8D863553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C852-4BB0-A6C0-0B9D8D863553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C852-4BB0-A6C0-0B9D8D863553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C852-4BB0-A6C0-0B9D8D863553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C852-4BB0-A6C0-0B9D8D863553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C852-4BB0-A6C0-0B9D8D863553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C852-4BB0-A6C0-0B9D8D863553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C852-4BB0-A6C0-0B9D8D863553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C852-4BB0-A6C0-0B9D8D863553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C852-4BB0-A6C0-0B9D8D863553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C852-4BB0-A6C0-0B9D8D863553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C852-4BB0-A6C0-0B9D8D863553}"/>
              </c:ext>
            </c:extLst>
          </c:dPt>
          <c:dLbls>
            <c:dLbl>
              <c:idx val="0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52-4BB0-A6C0-0B9D8D863553}"/>
                </c:ext>
              </c:extLst>
            </c:dLbl>
            <c:dLbl>
              <c:idx val="1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C852-4BB0-A6C0-0B9D8D863553}"/>
                </c:ext>
              </c:extLst>
            </c:dLbl>
            <c:dLbl>
              <c:idx val="5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52-4BB0-A6C0-0B9D8D863553}"/>
                </c:ext>
              </c:extLst>
            </c:dLbl>
            <c:dLbl>
              <c:idx val="7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52-4BB0-A6C0-0B9D8D86355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852-4BB0-A6C0-0B9D8D863553}"/>
                </c:ext>
              </c:extLst>
            </c:dLbl>
            <c:dLbl>
              <c:idx val="9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C852-4BB0-A6C0-0B9D8D863553}"/>
                </c:ext>
              </c:extLst>
            </c:dLbl>
            <c:dLbl>
              <c:idx val="1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852-4BB0-A6C0-0B9D8D863553}"/>
                </c:ext>
              </c:extLst>
            </c:dLbl>
            <c:dLbl>
              <c:idx val="17"/>
              <c:layout>
                <c:manualLayout>
                  <c:x val="-8.1847416051296553E-3"/>
                  <c:y val="-0.1018191147349095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852-4BB0-A6C0-0B9D8D863553}"/>
                </c:ext>
              </c:extLst>
            </c:dLbl>
            <c:dLbl>
              <c:idx val="2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852-4BB0-A6C0-0B9D8D863553}"/>
                </c:ext>
              </c:extLst>
            </c:dLbl>
            <c:dLbl>
              <c:idx val="2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852-4BB0-A6C0-0B9D8D86355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والصغيرة'!$E$122:$E$150</c:f>
              <c:strCache>
                <c:ptCount val="29"/>
                <c:pt idx="0">
                  <c:v>EFG</c:v>
                </c:pt>
                <c:pt idx="1">
                  <c:v>المبادرة</c:v>
                </c:pt>
                <c:pt idx="2">
                  <c:v>المبادرة</c:v>
                </c:pt>
                <c:pt idx="3">
                  <c:v>المبادرة</c:v>
                </c:pt>
                <c:pt idx="4">
                  <c:v>المبادرة</c:v>
                </c:pt>
                <c:pt idx="5">
                  <c:v>أمان</c:v>
                </c:pt>
                <c:pt idx="6">
                  <c:v>أمان</c:v>
                </c:pt>
                <c:pt idx="7">
                  <c:v>أمان</c:v>
                </c:pt>
                <c:pt idx="8">
                  <c:v>بلتون</c:v>
                </c:pt>
                <c:pt idx="9">
                  <c:v>بلتون</c:v>
                </c:pt>
                <c:pt idx="10">
                  <c:v>تساهيل</c:v>
                </c:pt>
                <c:pt idx="11">
                  <c:v>تساهيل</c:v>
                </c:pt>
                <c:pt idx="12">
                  <c:v>تساهيل</c:v>
                </c:pt>
                <c:pt idx="13">
                  <c:v>تساهيل</c:v>
                </c:pt>
                <c:pt idx="14">
                  <c:v>تساهيل</c:v>
                </c:pt>
                <c:pt idx="15">
                  <c:v>تمويلي</c:v>
                </c:pt>
                <c:pt idx="16">
                  <c:v>تمويلي</c:v>
                </c:pt>
                <c:pt idx="17">
                  <c:v>فليند</c:v>
                </c:pt>
                <c:pt idx="18">
                  <c:v>فوري</c:v>
                </c:pt>
                <c:pt idx="19">
                  <c:v>فوري</c:v>
                </c:pt>
                <c:pt idx="20">
                  <c:v>فوري</c:v>
                </c:pt>
                <c:pt idx="21">
                  <c:v>فوري</c:v>
                </c:pt>
                <c:pt idx="22">
                  <c:v>كريديت</c:v>
                </c:pt>
                <c:pt idx="23">
                  <c:v>نقود</c:v>
                </c:pt>
                <c:pt idx="24">
                  <c:v>نقود</c:v>
                </c:pt>
                <c:pt idx="25">
                  <c:v>نقود</c:v>
                </c:pt>
                <c:pt idx="26">
                  <c:v>وسيلة</c:v>
                </c:pt>
                <c:pt idx="27">
                  <c:v>وسيلة</c:v>
                </c:pt>
                <c:pt idx="28">
                  <c:v>وسيلة</c:v>
                </c:pt>
              </c:strCache>
            </c:strRef>
          </c:xVal>
          <c:yVal>
            <c:numRef>
              <c:f>'المشروعات المتوسطة والصغيرة'!$F$122:$F$150</c:f>
              <c:numCache>
                <c:formatCode>0.00%</c:formatCode>
                <c:ptCount val="29"/>
                <c:pt idx="0">
                  <c:v>0.27</c:v>
                </c:pt>
                <c:pt idx="1">
                  <c:v>0.32500000000000001</c:v>
                </c:pt>
                <c:pt idx="2">
                  <c:v>0.29500000000000004</c:v>
                </c:pt>
                <c:pt idx="3">
                  <c:v>0.28000000000000003</c:v>
                </c:pt>
                <c:pt idx="4">
                  <c:v>0.26500000000000001</c:v>
                </c:pt>
                <c:pt idx="5">
                  <c:v>0.29500000000000004</c:v>
                </c:pt>
                <c:pt idx="6">
                  <c:v>0.27500000000000002</c:v>
                </c:pt>
                <c:pt idx="7">
                  <c:v>0.22499999999999998</c:v>
                </c:pt>
                <c:pt idx="8">
                  <c:v>0.2207142857142857</c:v>
                </c:pt>
                <c:pt idx="9">
                  <c:v>0.21499999999999997</c:v>
                </c:pt>
                <c:pt idx="10">
                  <c:v>0.29410000000000003</c:v>
                </c:pt>
                <c:pt idx="11">
                  <c:v>0.2883</c:v>
                </c:pt>
                <c:pt idx="12">
                  <c:v>0.28240000000000004</c:v>
                </c:pt>
                <c:pt idx="13">
                  <c:v>0.27080000000000004</c:v>
                </c:pt>
                <c:pt idx="14">
                  <c:v>0.25919999999999999</c:v>
                </c:pt>
                <c:pt idx="15">
                  <c:v>0.27500000000000002</c:v>
                </c:pt>
                <c:pt idx="16">
                  <c:v>0.26</c:v>
                </c:pt>
                <c:pt idx="17">
                  <c:v>0.27571428571428569</c:v>
                </c:pt>
                <c:pt idx="18">
                  <c:v>0.28900000000000003</c:v>
                </c:pt>
                <c:pt idx="19">
                  <c:v>0.27</c:v>
                </c:pt>
                <c:pt idx="20">
                  <c:v>0.26250000000000001</c:v>
                </c:pt>
                <c:pt idx="21">
                  <c:v>0.245</c:v>
                </c:pt>
                <c:pt idx="22">
                  <c:v>0.25</c:v>
                </c:pt>
                <c:pt idx="23">
                  <c:v>0.28000000000000003</c:v>
                </c:pt>
                <c:pt idx="24">
                  <c:v>0.27</c:v>
                </c:pt>
                <c:pt idx="25">
                  <c:v>0.26</c:v>
                </c:pt>
                <c:pt idx="26">
                  <c:v>0.27500000000000002</c:v>
                </c:pt>
                <c:pt idx="27">
                  <c:v>0.26700000000000002</c:v>
                </c:pt>
                <c:pt idx="28">
                  <c:v>0.26500000000000001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C852-4BB0-A6C0-0B9D8D863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103440"/>
        <c:axId val="1202105792"/>
      </c:scatterChart>
      <c:valAx>
        <c:axId val="1202103440"/>
        <c:scaling>
          <c:orientation val="maxMin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5792"/>
        <c:crosses val="autoZero"/>
        <c:crossBetween val="midCat"/>
      </c:valAx>
      <c:valAx>
        <c:axId val="1202105792"/>
        <c:scaling>
          <c:orientation val="minMax"/>
          <c:max val="0.35000000000000003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3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تمويل المشروعات المتوسطة والصغيرة (منخفض المخاطر) بجهات التمويل قياساً على الوسيط الحسابي 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26.50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والصغيرة'!$I$121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D7-42D6-A5C3-DCECDAB37592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D7-42D6-A5C3-DCECDAB37592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D7-42D6-A5C3-DCECDAB37592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D7-42D6-A5C3-DCECDAB37592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D7-42D6-A5C3-DCECDAB37592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D2D7-42D6-A5C3-DCECDAB37592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D2D7-42D6-A5C3-DCECDAB37592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D2D7-42D6-A5C3-DCECDAB37592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D2D7-42D6-A5C3-DCECDAB37592}"/>
              </c:ext>
            </c:extLst>
          </c:dPt>
          <c:dLbls>
            <c:dLbl>
              <c:idx val="1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D2D7-42D6-A5C3-DCECDAB3759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D7-42D6-A5C3-DCECDAB37592}"/>
                </c:ext>
              </c:extLst>
            </c:dLbl>
            <c:dLbl>
              <c:idx val="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D7-42D6-A5C3-DCECDAB37592}"/>
                </c:ext>
              </c:extLst>
            </c:dLbl>
            <c:dLbl>
              <c:idx val="8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1-D2D7-42D6-A5C3-DCECDAB37592}"/>
                </c:ext>
              </c:extLst>
            </c:dLbl>
            <c:dLbl>
              <c:idx val="9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76D-4104-A95E-9EA49BF1A134}"/>
                </c:ext>
              </c:extLst>
            </c:dLbl>
            <c:dLbl>
              <c:idx val="13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76D-4104-A95E-9EA49BF1A134}"/>
                </c:ext>
              </c:extLst>
            </c:dLbl>
            <c:dLbl>
              <c:idx val="17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76D-4104-A95E-9EA49BF1A134}"/>
                </c:ext>
              </c:extLst>
            </c:dLbl>
            <c:dLbl>
              <c:idx val="2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76D-4104-A95E-9EA49BF1A134}"/>
                </c:ext>
              </c:extLst>
            </c:dLbl>
            <c:dLbl>
              <c:idx val="2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76D-4104-A95E-9EA49BF1A13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والصغيرة'!$H$122:$H$147</c:f>
              <c:strCache>
                <c:ptCount val="26"/>
                <c:pt idx="0">
                  <c:v>EFG</c:v>
                </c:pt>
                <c:pt idx="1">
                  <c:v>المبادرة</c:v>
                </c:pt>
                <c:pt idx="2">
                  <c:v>المبادرة</c:v>
                </c:pt>
                <c:pt idx="3">
                  <c:v>المبادرة</c:v>
                </c:pt>
                <c:pt idx="4">
                  <c:v>المبادرة</c:v>
                </c:pt>
                <c:pt idx="5">
                  <c:v>أمان</c:v>
                </c:pt>
                <c:pt idx="6">
                  <c:v>أمان</c:v>
                </c:pt>
                <c:pt idx="7">
                  <c:v>بلتون</c:v>
                </c:pt>
                <c:pt idx="8">
                  <c:v>بلتون</c:v>
                </c:pt>
                <c:pt idx="9">
                  <c:v>تساهيل</c:v>
                </c:pt>
                <c:pt idx="10">
                  <c:v>تساهيل</c:v>
                </c:pt>
                <c:pt idx="11">
                  <c:v>تساهيل</c:v>
                </c:pt>
                <c:pt idx="12">
                  <c:v>تساهيل</c:v>
                </c:pt>
                <c:pt idx="13">
                  <c:v>تساهيل</c:v>
                </c:pt>
                <c:pt idx="14">
                  <c:v>تمويلي</c:v>
                </c:pt>
                <c:pt idx="15">
                  <c:v>تمويلي</c:v>
                </c:pt>
                <c:pt idx="16">
                  <c:v>تمويلي</c:v>
                </c:pt>
                <c:pt idx="17">
                  <c:v>فليند</c:v>
                </c:pt>
                <c:pt idx="18">
                  <c:v>فوري</c:v>
                </c:pt>
                <c:pt idx="19">
                  <c:v>فوري</c:v>
                </c:pt>
                <c:pt idx="20">
                  <c:v>فوري</c:v>
                </c:pt>
                <c:pt idx="21">
                  <c:v>فوري</c:v>
                </c:pt>
                <c:pt idx="22">
                  <c:v>نقود</c:v>
                </c:pt>
                <c:pt idx="23">
                  <c:v>نقود</c:v>
                </c:pt>
                <c:pt idx="24">
                  <c:v>نقود</c:v>
                </c:pt>
                <c:pt idx="25">
                  <c:v>وسيلة</c:v>
                </c:pt>
              </c:strCache>
            </c:strRef>
          </c:xVal>
          <c:yVal>
            <c:numRef>
              <c:f>'المشروعات المتوسطة والصغيرة'!$I$122:$I$147</c:f>
              <c:numCache>
                <c:formatCode>0.00%</c:formatCode>
                <c:ptCount val="26"/>
                <c:pt idx="0">
                  <c:v>0.26500000000000001</c:v>
                </c:pt>
                <c:pt idx="1">
                  <c:v>0.32</c:v>
                </c:pt>
                <c:pt idx="2">
                  <c:v>0.29000000000000004</c:v>
                </c:pt>
                <c:pt idx="3">
                  <c:v>0.27500000000000002</c:v>
                </c:pt>
                <c:pt idx="4">
                  <c:v>0.26</c:v>
                </c:pt>
                <c:pt idx="5">
                  <c:v>0.28500000000000003</c:v>
                </c:pt>
                <c:pt idx="6">
                  <c:v>0.26500000000000001</c:v>
                </c:pt>
                <c:pt idx="7">
                  <c:v>0.21928571428571425</c:v>
                </c:pt>
                <c:pt idx="8">
                  <c:v>0.21357142857142858</c:v>
                </c:pt>
                <c:pt idx="9" formatCode="0%">
                  <c:v>0.2883</c:v>
                </c:pt>
                <c:pt idx="10" formatCode="0%">
                  <c:v>0.28240000000000004</c:v>
                </c:pt>
                <c:pt idx="11" formatCode="0%">
                  <c:v>0.27660000000000001</c:v>
                </c:pt>
                <c:pt idx="12" formatCode="0%">
                  <c:v>0.26500000000000001</c:v>
                </c:pt>
                <c:pt idx="13" formatCode="0%">
                  <c:v>0.25340000000000001</c:v>
                </c:pt>
                <c:pt idx="14" formatCode="0%">
                  <c:v>0.27</c:v>
                </c:pt>
                <c:pt idx="15" formatCode="0%">
                  <c:v>0.26500000000000001</c:v>
                </c:pt>
                <c:pt idx="16" formatCode="0%">
                  <c:v>0.26</c:v>
                </c:pt>
                <c:pt idx="17" formatCode="0%">
                  <c:v>0.27571428571428569</c:v>
                </c:pt>
                <c:pt idx="18" formatCode="0%">
                  <c:v>0.26540000000000002</c:v>
                </c:pt>
                <c:pt idx="19" formatCode="0%">
                  <c:v>0.252</c:v>
                </c:pt>
                <c:pt idx="20" formatCode="0%">
                  <c:v>0.245</c:v>
                </c:pt>
                <c:pt idx="21" formatCode="0%">
                  <c:v>0.22639999999999999</c:v>
                </c:pt>
                <c:pt idx="22" formatCode="0%">
                  <c:v>0.27500000000000002</c:v>
                </c:pt>
                <c:pt idx="23" formatCode="0%">
                  <c:v>0.26500000000000001</c:v>
                </c:pt>
                <c:pt idx="24" formatCode="0%">
                  <c:v>0.255</c:v>
                </c:pt>
                <c:pt idx="25" formatCode="0%">
                  <c:v>0.26500000000000001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2D7-42D6-A5C3-DCECDAB37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113240"/>
        <c:axId val="1202113632"/>
      </c:scatterChart>
      <c:valAx>
        <c:axId val="1202113240"/>
        <c:scaling>
          <c:orientation val="maxMin"/>
          <c:max val="28"/>
          <c:min val="-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3632"/>
        <c:crosses val="autoZero"/>
        <c:crossBetween val="midCat"/>
      </c:valAx>
      <c:valAx>
        <c:axId val="1202113632"/>
        <c:scaling>
          <c:orientation val="minMax"/>
          <c:max val="0.35000000000000003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3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متوسط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والصغيرة'!$N$75:$N$80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والصغيرة'!$P$75:$P$80</c:f>
              <c:numCache>
                <c:formatCode>0.00%</c:formatCode>
                <c:ptCount val="6"/>
                <c:pt idx="0">
                  <c:v>0.27040000000000003</c:v>
                </c:pt>
                <c:pt idx="1">
                  <c:v>0.26925672268907558</c:v>
                </c:pt>
                <c:pt idx="2">
                  <c:v>0.27500000000000002</c:v>
                </c:pt>
                <c:pt idx="3">
                  <c:v>0.32500000000000001</c:v>
                </c:pt>
                <c:pt idx="4">
                  <c:v>0.21499999999999997</c:v>
                </c:pt>
                <c:pt idx="5">
                  <c:v>2.1389760375501811E-2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97168"/>
        <c:axId val="1202095208"/>
      </c:barChart>
      <c:catAx>
        <c:axId val="120209716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5208"/>
        <c:crosses val="autoZero"/>
        <c:auto val="1"/>
        <c:lblAlgn val="ctr"/>
        <c:lblOffset val="100"/>
        <c:noMultiLvlLbl val="0"/>
      </c:catAx>
      <c:valAx>
        <c:axId val="120209520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7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منخفض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والصغيرة'!$N$75:$N$80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والصغيرة'!$Q$75:$Q$80</c:f>
              <c:numCache>
                <c:formatCode>0.00%</c:formatCode>
                <c:ptCount val="6"/>
                <c:pt idx="0">
                  <c:v>0.26500000000000001</c:v>
                </c:pt>
                <c:pt idx="1">
                  <c:v>0.26426473214285706</c:v>
                </c:pt>
                <c:pt idx="2">
                  <c:v>0.26500000000000001</c:v>
                </c:pt>
                <c:pt idx="3">
                  <c:v>0.32</c:v>
                </c:pt>
                <c:pt idx="4">
                  <c:v>0.21357142857142858</c:v>
                </c:pt>
                <c:pt idx="5">
                  <c:v>2.0173153665863225E-2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04224"/>
        <c:axId val="1202110104"/>
      </c:barChart>
      <c:catAx>
        <c:axId val="12021042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0104"/>
        <c:crosses val="autoZero"/>
        <c:auto val="1"/>
        <c:lblAlgn val="ctr"/>
        <c:lblOffset val="100"/>
        <c:noMultiLvlLbl val="0"/>
      </c:catAx>
      <c:valAx>
        <c:axId val="120211010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والصغيرة'!$N$80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والصغيرة'!$O$74:$Q$74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'المشروعات المتوسطة والصغيرة'!$O$80:$Q$80</c:f>
              <c:numCache>
                <c:formatCode>0.00%</c:formatCode>
                <c:ptCount val="3"/>
                <c:pt idx="0">
                  <c:v>1.9059339742608681E-2</c:v>
                </c:pt>
                <c:pt idx="1">
                  <c:v>2.1389760375501811E-2</c:v>
                </c:pt>
                <c:pt idx="2">
                  <c:v>2.0173153665863225E-2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2112064"/>
        <c:axId val="1202103832"/>
      </c:barChart>
      <c:catAx>
        <c:axId val="12021120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3832"/>
        <c:crosses val="autoZero"/>
        <c:auto val="1"/>
        <c:lblAlgn val="ctr"/>
        <c:lblOffset val="100"/>
        <c:noMultiLvlLbl val="0"/>
      </c:catAx>
      <c:valAx>
        <c:axId val="120210383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والصغيرة'!$N$75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والصغيرة'!$O$70:$Q$70</c:f>
              <c:strCache>
                <c:ptCount val="3"/>
                <c:pt idx="0">
                  <c:v>عالي المخاطر 
(عدد المشاهدات 6 مرات)</c:v>
                </c:pt>
                <c:pt idx="1">
                  <c:v>متوسط المخاطر
(لا توجد مشاهدات متكررة)</c:v>
                </c:pt>
                <c:pt idx="2">
                  <c:v>عالى المخاطر
(عدد المشاهدات 9 مرات)</c:v>
                </c:pt>
              </c:strCache>
            </c:strRef>
          </c:cat>
          <c:val>
            <c:numRef>
              <c:f>'المشروعات المتوسطة والصغيرة'!$O$75:$Q$75</c:f>
              <c:numCache>
                <c:formatCode>0.00%</c:formatCode>
                <c:ptCount val="3"/>
                <c:pt idx="0">
                  <c:v>0.27500000000000002</c:v>
                </c:pt>
                <c:pt idx="1">
                  <c:v>0.27040000000000003</c:v>
                </c:pt>
                <c:pt idx="2">
                  <c:v>0.26500000000000001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07360"/>
        <c:axId val="1202106576"/>
      </c:barChart>
      <c:catAx>
        <c:axId val="12021073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6576"/>
        <c:crosses val="autoZero"/>
        <c:auto val="1"/>
        <c:lblAlgn val="ctr"/>
        <c:lblOffset val="100"/>
        <c:noMultiLvlLbl val="0"/>
      </c:catAx>
      <c:valAx>
        <c:axId val="120210657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والصغيرة'!$N$76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والصغيرة'!$O$74:$Q$74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'المشروعات المتوسطة والصغيرة'!$O$76:$Q$76</c:f>
              <c:numCache>
                <c:formatCode>0.00%</c:formatCode>
                <c:ptCount val="3"/>
                <c:pt idx="0">
                  <c:v>0.27413179723502307</c:v>
                </c:pt>
                <c:pt idx="1">
                  <c:v>0.26925672268907558</c:v>
                </c:pt>
                <c:pt idx="2">
                  <c:v>0.26426473214285706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07752"/>
        <c:axId val="1202114416"/>
      </c:barChart>
      <c:catAx>
        <c:axId val="12021077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4416"/>
        <c:crosses val="autoZero"/>
        <c:auto val="1"/>
        <c:lblAlgn val="ctr"/>
        <c:lblOffset val="100"/>
        <c:noMultiLvlLbl val="0"/>
      </c:catAx>
      <c:valAx>
        <c:axId val="120211441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7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والصغيرة'!$N$77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والصغيرة'!$O$71:$Q$71</c:f>
              <c:strCache>
                <c:ptCount val="3"/>
                <c:pt idx="0">
                  <c:v>عالي المخاطر 
(عدد المشاهدات 6 مرات)</c:v>
                </c:pt>
                <c:pt idx="1">
                  <c:v>متوسط المخاطر 
(عدد المشاهدات 5 مرات)</c:v>
                </c:pt>
                <c:pt idx="2">
                  <c:v>عالى المخاطر
(عدد المشاهدات 9 مرات)</c:v>
                </c:pt>
              </c:strCache>
            </c:strRef>
          </c:cat>
          <c:val>
            <c:numRef>
              <c:f>'المشروعات المتوسطة والصغيرة'!$O$77:$Q$77</c:f>
              <c:numCache>
                <c:formatCode>0.00%</c:formatCode>
                <c:ptCount val="3"/>
                <c:pt idx="0">
                  <c:v>0.27500000000000002</c:v>
                </c:pt>
                <c:pt idx="1">
                  <c:v>0.27500000000000002</c:v>
                </c:pt>
                <c:pt idx="2">
                  <c:v>0.26500000000000001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11672"/>
        <c:axId val="1202106184"/>
      </c:barChart>
      <c:catAx>
        <c:axId val="12021116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6184"/>
        <c:crosses val="autoZero"/>
        <c:auto val="1"/>
        <c:lblAlgn val="ctr"/>
        <c:lblOffset val="100"/>
        <c:noMultiLvlLbl val="0"/>
      </c:catAx>
      <c:valAx>
        <c:axId val="120210618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والصغيرة'!$N$78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والصغيرة'!$O$72:$Q$72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'المشروعات المتوسطة والصغيرة'!$O$78:$Q$78</c:f>
              <c:numCache>
                <c:formatCode>0.00%</c:formatCode>
                <c:ptCount val="3"/>
                <c:pt idx="0">
                  <c:v>0.31230000000000002</c:v>
                </c:pt>
                <c:pt idx="1">
                  <c:v>0.32500000000000001</c:v>
                </c:pt>
                <c:pt idx="2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14024"/>
        <c:axId val="1202108928"/>
      </c:barChart>
      <c:catAx>
        <c:axId val="12021140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8928"/>
        <c:crosses val="autoZero"/>
        <c:auto val="1"/>
        <c:lblAlgn val="ctr"/>
        <c:lblOffset val="100"/>
        <c:noMultiLvlLbl val="0"/>
      </c:catAx>
      <c:valAx>
        <c:axId val="120210892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4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والصغيرة'!$N$79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والصغيرة'!$O$73:$Q$73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'المشروعات المتوسطة والصغيرة'!$O$79:$Q$79</c:f>
              <c:numCache>
                <c:formatCode>0.00%</c:formatCode>
                <c:ptCount val="3"/>
                <c:pt idx="0">
                  <c:v>0.21642857142857141</c:v>
                </c:pt>
                <c:pt idx="1">
                  <c:v>0.21499999999999997</c:v>
                </c:pt>
                <c:pt idx="2">
                  <c:v>0.21357142857142858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08144"/>
        <c:axId val="1202104616"/>
      </c:barChart>
      <c:catAx>
        <c:axId val="12021081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4616"/>
        <c:crosses val="autoZero"/>
        <c:auto val="1"/>
        <c:lblAlgn val="ctr"/>
        <c:lblOffset val="100"/>
        <c:noMultiLvlLbl val="0"/>
      </c:catAx>
      <c:valAx>
        <c:axId val="12021046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#'&#1571;&#1587;&#1593;&#1575;&#1585; &#1575;&#1604;&#1578;&#1605;&#1608;&#1610;&#1604; &#1575;&#1604;&#1601;&#1585;&#1583;&#1609; - &#1588;&#1585;&#1603;&#1575;&#1578;'!A1"/><Relationship Id="rId18" Type="http://schemas.openxmlformats.org/officeDocument/2006/relationships/image" Target="../media/image12.png"/><Relationship Id="rId26" Type="http://schemas.openxmlformats.org/officeDocument/2006/relationships/hyperlink" Target="#'&#1605;&#1606;&#1578;&#1580; &#1575;&#1604;&#1578;&#1605;&#1608;&#1610;&#1604; &#1575;&#1604;&#1571;&#1589;&#1594;&#1585; - &#1606;&#1575;&#1606;&#1608;'!Print_Area"/><Relationship Id="rId3" Type="http://schemas.openxmlformats.org/officeDocument/2006/relationships/image" Target="../media/image2.png"/><Relationship Id="rId21" Type="http://schemas.openxmlformats.org/officeDocument/2006/relationships/image" Target="../media/image13.png"/><Relationship Id="rId7" Type="http://schemas.openxmlformats.org/officeDocument/2006/relationships/image" Target="../media/image5.png"/><Relationship Id="rId12" Type="http://schemas.openxmlformats.org/officeDocument/2006/relationships/image" Target="../media/image9.png"/><Relationship Id="rId17" Type="http://schemas.openxmlformats.org/officeDocument/2006/relationships/hyperlink" Target="#'&#1571;&#1587;&#1593;&#1575;&#1585; &#1575;&#1604;&#1578;&#1605;&#1608;&#1610;&#1604; &#1575;&#1604;&#1580;&#1605;&#1575;&#1593;&#1610;'!A1"/><Relationship Id="rId25" Type="http://schemas.openxmlformats.org/officeDocument/2006/relationships/image" Target="../media/image15.png"/><Relationship Id="rId2" Type="http://schemas.openxmlformats.org/officeDocument/2006/relationships/image" Target="../media/image1.png"/><Relationship Id="rId16" Type="http://schemas.openxmlformats.org/officeDocument/2006/relationships/image" Target="../media/image11.png"/><Relationship Id="rId20" Type="http://schemas.openxmlformats.org/officeDocument/2006/relationships/hyperlink" Target="#'&#1571;&#1587;&#1593;&#1575;&#1585; &#1575;&#1604;&#1578;&#1605;&#1608;&#1610;&#1604; &#1575;&#1604;&#1580;&#1605;&#1575;&#1593;&#1610; - &#1580;&#1605;&#1593;&#1610;&#1575;&#1578;'!Print_Area"/><Relationship Id="rId1" Type="http://schemas.openxmlformats.org/officeDocument/2006/relationships/hyperlink" Target="https://fra.gov.eg/" TargetMode="External"/><Relationship Id="rId6" Type="http://schemas.openxmlformats.org/officeDocument/2006/relationships/image" Target="../media/image4.png"/><Relationship Id="rId11" Type="http://schemas.openxmlformats.org/officeDocument/2006/relationships/image" Target="../media/image8.png"/><Relationship Id="rId24" Type="http://schemas.openxmlformats.org/officeDocument/2006/relationships/hyperlink" Target="#'&#1576;&#1610;&#1575;&#1606;&#1575;&#1578; &#1575;&#1604;&#1575;&#1578;&#1589;&#1575;&#1604;'!Print_Titles"/><Relationship Id="rId5" Type="http://schemas.openxmlformats.org/officeDocument/2006/relationships/hyperlink" Target="#'&#1571;&#1587;&#1593;&#1575;&#1585; &#1575;&#1604;&#1578;&#1605;&#1608;&#1610;&#1604; &#1575;&#1604;&#1601;&#1585;&#1583;&#1609;'!A1"/><Relationship Id="rId15" Type="http://schemas.openxmlformats.org/officeDocument/2006/relationships/hyperlink" Target="#'&#1571;&#1587;&#1593;&#1575;&#1585; &#1575;&#1604;&#1578;&#1605;&#1608;&#1610;&#1604; &#1575;&#1604;&#1601;&#1585;&#1583;&#1609; - &#1580;&#1605;&#1593;&#1610;&#1575;&#1578;'!A1"/><Relationship Id="rId23" Type="http://schemas.openxmlformats.org/officeDocument/2006/relationships/image" Target="../media/image14.png"/><Relationship Id="rId10" Type="http://schemas.openxmlformats.org/officeDocument/2006/relationships/image" Target="../media/image7.png"/><Relationship Id="rId19" Type="http://schemas.openxmlformats.org/officeDocument/2006/relationships/hyperlink" Target="#'&#1571;&#1587;&#1593;&#1575;&#1585; &#1575;&#1604;&#1578;&#1605;&#1608;&#1610;&#1604; &#1575;&#1604;&#1580;&#1605;&#1575;&#1593;&#1610;- &#1588;&#1585;&#1603;&#1575;&#1578;'!Print_Area"/><Relationship Id="rId4" Type="http://schemas.openxmlformats.org/officeDocument/2006/relationships/image" Target="../media/image3.png"/><Relationship Id="rId9" Type="http://schemas.openxmlformats.org/officeDocument/2006/relationships/hyperlink" Target="#'&#1578;&#1593;&#1585;&#1610;&#1601;&#1575;&#1578; &#1607;&#1575;&#1605;&#1577;'!A1"/><Relationship Id="rId14" Type="http://schemas.openxmlformats.org/officeDocument/2006/relationships/image" Target="../media/image10.png"/><Relationship Id="rId22" Type="http://schemas.openxmlformats.org/officeDocument/2006/relationships/hyperlink" Target="#'&#1575;&#1604;&#1605;&#1588;&#1585;&#1608;&#1593;&#1575;&#1578; &#1575;&#1604;&#1605;&#1578;&#1608;&#1587;&#1591;&#1577; &#1608;&#1575;&#1604;&#1589;&#1594;&#1610;&#1585;&#1577;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21.jpg"/><Relationship Id="rId17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5.png"/><Relationship Id="rId5" Type="http://schemas.openxmlformats.org/officeDocument/2006/relationships/chart" Target="../charts/chart5.xml"/><Relationship Id="rId15" Type="http://schemas.openxmlformats.org/officeDocument/2006/relationships/chart" Target="../charts/chart10.xml"/><Relationship Id="rId10" Type="http://schemas.openxmlformats.org/officeDocument/2006/relationships/hyperlink" Target="#'&#1575;&#1604;&#1605;&#1588;&#1585;&#1608;&#1593;&#1575;&#1578; &#1575;&#1604;&#1605;&#1578;&#1608;&#1587;&#1591;&#1577; &#1608;&#1575;&#1604;&#1589;&#1594;&#1610;&#1585;&#1577;'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150014</xdr:colOff>
      <xdr:row>16</xdr:row>
      <xdr:rowOff>80971</xdr:rowOff>
    </xdr:from>
    <xdr:to>
      <xdr:col>8</xdr:col>
      <xdr:colOff>464343</xdr:colOff>
      <xdr:row>31</xdr:row>
      <xdr:rowOff>105339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815582" y="4538671"/>
          <a:ext cx="2743204" cy="2738993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0</xdr:row>
      <xdr:rowOff>47624</xdr:rowOff>
    </xdr:from>
    <xdr:to>
      <xdr:col>3</xdr:col>
      <xdr:colOff>226219</xdr:colOff>
      <xdr:row>4</xdr:row>
      <xdr:rowOff>76199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978006" y="47624"/>
          <a:ext cx="2619375" cy="866775"/>
        </a:xfrm>
        <a:prstGeom prst="rect">
          <a:avLst/>
        </a:prstGeom>
      </xdr:spPr>
    </xdr:pic>
    <xdr:clientData/>
  </xdr:twoCellAnchor>
  <xdr:twoCellAnchor editAs="oneCell">
    <xdr:from>
      <xdr:col>10</xdr:col>
      <xdr:colOff>539503</xdr:colOff>
      <xdr:row>0</xdr:row>
      <xdr:rowOff>0</xdr:rowOff>
    </xdr:from>
    <xdr:to>
      <xdr:col>13</xdr:col>
      <xdr:colOff>757041</xdr:colOff>
      <xdr:row>4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598584" y="0"/>
          <a:ext cx="2646413" cy="895350"/>
        </a:xfrm>
        <a:prstGeom prst="rect">
          <a:avLst/>
        </a:prstGeom>
      </xdr:spPr>
    </xdr:pic>
    <xdr:clientData/>
  </xdr:twoCellAnchor>
  <xdr:twoCellAnchor>
    <xdr:from>
      <xdr:col>0</xdr:col>
      <xdr:colOff>119065</xdr:colOff>
      <xdr:row>7</xdr:row>
      <xdr:rowOff>4789</xdr:rowOff>
    </xdr:from>
    <xdr:to>
      <xdr:col>4</xdr:col>
      <xdr:colOff>323852</xdr:colOff>
      <xdr:row>11</xdr:row>
      <xdr:rowOff>80727</xdr:rowOff>
    </xdr:to>
    <xdr:grpSp>
      <xdr:nvGrpSpPr>
        <xdr:cNvPr id="5" name="Group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1234070748" y="1900264"/>
          <a:ext cx="3443287" cy="1266563"/>
          <a:chOff x="11312054304" y="2314593"/>
          <a:chExt cx="3443287" cy="1254656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12054304" y="2314593"/>
            <a:ext cx="3443287" cy="1254656"/>
          </a:xfrm>
          <a:prstGeom prst="rect">
            <a:avLst/>
          </a:prstGeom>
        </xdr:spPr>
      </xdr:pic>
      <xdr:sp macro="" textlink="">
        <xdr:nvSpPr>
          <xdr:cNvPr id="7" name="TextBox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11312242693" y="2401536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الفردي</a:t>
            </a:r>
          </a:p>
          <a:p>
            <a:pPr algn="ctr" rtl="1"/>
            <a:r>
              <a:rPr lang="ar-EG" sz="1800" b="1">
                <a:solidFill>
                  <a:srgbClr val="FFC000"/>
                </a:solidFill>
              </a:rPr>
              <a:t>(الشركات/ والجمعيات والمؤسسات)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0</xdr:col>
      <xdr:colOff>23812</xdr:colOff>
      <xdr:row>5</xdr:row>
      <xdr:rowOff>130971</xdr:rowOff>
    </xdr:from>
    <xdr:to>
      <xdr:col>13</xdr:col>
      <xdr:colOff>773906</xdr:colOff>
      <xdr:row>6</xdr:row>
      <xdr:rowOff>479414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1226581719" y="1150146"/>
          <a:ext cx="11027569" cy="529418"/>
          <a:chOff x="11226546001" y="1771649"/>
          <a:chExt cx="11087099" cy="527037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26546001" y="1771649"/>
            <a:ext cx="11087099" cy="527037"/>
          </a:xfrm>
          <a:prstGeom prst="rect">
            <a:avLst/>
          </a:prstGeom>
        </xdr:spPr>
      </xdr:pic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11226641250" y="1781175"/>
            <a:ext cx="10925175" cy="495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1500" b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أسعار منتجات تمويل</a:t>
            </a:r>
            <a:r>
              <a:rPr lang="ar-EG" sz="1500" b="0" baseline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 </a:t>
            </a:r>
            <a:r>
              <a:rPr lang="ar-EG" sz="1500" b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المشروعات المتوسطة والصغيرة ومتناهية</a:t>
            </a:r>
            <a:r>
              <a:rPr lang="ar-EG" sz="1500" b="0" baseline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 الصغر </a:t>
            </a:r>
            <a:r>
              <a:rPr lang="ar-EG" sz="1500" b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وفق ضوابط التسعير المسؤول الصادرة عن هيئة الرقابة المالية -   نوفمبر </a:t>
            </a:r>
            <a:r>
              <a:rPr lang="ar-EG" sz="1800" b="1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+mn-cs"/>
              </a:rPr>
              <a:t>2023</a:t>
            </a:r>
          </a:p>
        </xdr:txBody>
      </xdr:sp>
    </xdr:grpSp>
    <xdr:clientData/>
  </xdr:twoCellAnchor>
  <xdr:twoCellAnchor>
    <xdr:from>
      <xdr:col>0</xdr:col>
      <xdr:colOff>92872</xdr:colOff>
      <xdr:row>23</xdr:row>
      <xdr:rowOff>127411</xdr:rowOff>
    </xdr:from>
    <xdr:to>
      <xdr:col>4</xdr:col>
      <xdr:colOff>247640</xdr:colOff>
      <xdr:row>30</xdr:row>
      <xdr:rowOff>110458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1234146960" y="5851936"/>
          <a:ext cx="3393268" cy="1249872"/>
          <a:chOff x="11304701017" y="5842412"/>
          <a:chExt cx="3393268" cy="1233203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04701017" y="5842412"/>
            <a:ext cx="3393268" cy="1233203"/>
          </a:xfrm>
          <a:prstGeom prst="rect">
            <a:avLst/>
          </a:prstGeom>
        </xdr:spPr>
      </xdr:pic>
      <xdr:sp macro="" textlink="">
        <xdr:nvSpPr>
          <xdr:cNvPr id="13" name="TextBox 12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1304781966" y="5941223"/>
            <a:ext cx="3178969" cy="95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tx1"/>
                </a:solidFill>
              </a:rPr>
              <a:t>تعريفات هامة</a:t>
            </a:r>
          </a:p>
          <a:p>
            <a:pPr algn="ctr" rtl="1"/>
            <a:r>
              <a:rPr lang="ar-EG" sz="2100" b="1">
                <a:solidFill>
                  <a:schemeClr val="tx1"/>
                </a:solidFill>
              </a:rPr>
              <a:t>بقاعدة بيانات التسعير المسؤول</a:t>
            </a:r>
            <a:endParaRPr lang="ar-EG" sz="1800" b="1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5</xdr:col>
      <xdr:colOff>240508</xdr:colOff>
      <xdr:row>1</xdr:row>
      <xdr:rowOff>0</xdr:rowOff>
    </xdr:from>
    <xdr:to>
      <xdr:col>8</xdr:col>
      <xdr:colOff>631032</xdr:colOff>
      <xdr:row>5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648893" y="180975"/>
          <a:ext cx="2819399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392906</xdr:colOff>
      <xdr:row>1</xdr:row>
      <xdr:rowOff>130968</xdr:rowOff>
    </xdr:from>
    <xdr:to>
      <xdr:col>8</xdr:col>
      <xdr:colOff>488156</xdr:colOff>
      <xdr:row>3</xdr:row>
      <xdr:rowOff>154781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791769" y="311943"/>
          <a:ext cx="2524125" cy="500063"/>
        </a:xfrm>
        <a:prstGeom prst="rect">
          <a:avLst/>
        </a:prstGeom>
      </xdr:spPr>
    </xdr:pic>
    <xdr:clientData/>
  </xdr:twoCellAnchor>
  <xdr:twoCellAnchor>
    <xdr:from>
      <xdr:col>4</xdr:col>
      <xdr:colOff>571501</xdr:colOff>
      <xdr:row>6</xdr:row>
      <xdr:rowOff>673899</xdr:rowOff>
    </xdr:from>
    <xdr:to>
      <xdr:col>9</xdr:col>
      <xdr:colOff>80963</xdr:colOff>
      <xdr:row>11</xdr:row>
      <xdr:rowOff>59274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1230389337" y="1874049"/>
          <a:ext cx="3433762" cy="1271325"/>
          <a:chOff x="11308356224" y="1864524"/>
          <a:chExt cx="3438525" cy="1254656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8356224" y="1864524"/>
            <a:ext cx="3438525" cy="1254656"/>
          </a:xfrm>
          <a:prstGeom prst="rect">
            <a:avLst/>
          </a:prstGeom>
        </xdr:spPr>
      </xdr:pic>
      <xdr:sp macro="" textlink="">
        <xdr:nvSpPr>
          <xdr:cNvPr id="18" name="TextBox 17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11308473500" y="1924056"/>
            <a:ext cx="3014068" cy="10406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الفردي</a:t>
            </a:r>
          </a:p>
          <a:p>
            <a:pPr algn="ctr" rtl="1"/>
            <a:r>
              <a:rPr lang="ar-EG" sz="2100" b="1">
                <a:solidFill>
                  <a:srgbClr val="FFC000"/>
                </a:solidFill>
              </a:rPr>
              <a:t>(الشركات)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9</xdr:col>
      <xdr:colOff>330992</xdr:colOff>
      <xdr:row>6</xdr:row>
      <xdr:rowOff>673903</xdr:rowOff>
    </xdr:from>
    <xdr:to>
      <xdr:col>13</xdr:col>
      <xdr:colOff>654843</xdr:colOff>
      <xdr:row>11</xdr:row>
      <xdr:rowOff>59278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11226700782" y="1874053"/>
          <a:ext cx="3438526" cy="1271325"/>
          <a:chOff x="11304674813" y="1864528"/>
          <a:chExt cx="3443288" cy="1254656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4674813" y="1864528"/>
            <a:ext cx="3443288" cy="1254656"/>
          </a:xfrm>
          <a:prstGeom prst="rect">
            <a:avLst/>
          </a:prstGeom>
        </xdr:spPr>
      </xdr:pic>
      <xdr:sp macro="" textlink="">
        <xdr:nvSpPr>
          <xdr:cNvPr id="21" name="TextBox 20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11304863526" y="1916907"/>
            <a:ext cx="3014068" cy="10239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الفردي</a:t>
            </a:r>
          </a:p>
          <a:p>
            <a:pPr algn="ctr" rtl="1"/>
            <a:r>
              <a:rPr lang="ar-EG" sz="2100" b="1">
                <a:solidFill>
                  <a:srgbClr val="FFC000"/>
                </a:solidFill>
              </a:rPr>
              <a:t>(الجمعيات والمؤسسات)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0</xdr:col>
      <xdr:colOff>114301</xdr:colOff>
      <xdr:row>11</xdr:row>
      <xdr:rowOff>145269</xdr:rowOff>
    </xdr:from>
    <xdr:to>
      <xdr:col>4</xdr:col>
      <xdr:colOff>319088</xdr:colOff>
      <xdr:row>16</xdr:row>
      <xdr:rowOff>37848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11234075512" y="3231369"/>
          <a:ext cx="3443287" cy="1264179"/>
          <a:chOff x="11312047162" y="3205175"/>
          <a:chExt cx="3443287" cy="1249892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12047162" y="3205175"/>
            <a:ext cx="3443287" cy="1249892"/>
          </a:xfrm>
          <a:prstGeom prst="rect">
            <a:avLst/>
          </a:prstGeom>
        </xdr:spPr>
      </xdr:pic>
      <xdr:sp macro="" textlink="">
        <xdr:nvSpPr>
          <xdr:cNvPr id="24" name="TextBox 2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11312235877" y="3298035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الجماعي</a:t>
            </a:r>
          </a:p>
          <a:p>
            <a:pPr algn="ctr" rtl="1"/>
            <a:r>
              <a:rPr lang="ar-EG" sz="1800" b="1">
                <a:solidFill>
                  <a:srgbClr val="FFFF00"/>
                </a:solidFill>
              </a:rPr>
              <a:t>(الشركات/ والجمعيات والمؤسسات)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4</xdr:col>
      <xdr:colOff>585789</xdr:colOff>
      <xdr:row>11</xdr:row>
      <xdr:rowOff>130982</xdr:rowOff>
    </xdr:from>
    <xdr:to>
      <xdr:col>9</xdr:col>
      <xdr:colOff>95251</xdr:colOff>
      <xdr:row>16</xdr:row>
      <xdr:rowOff>23561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11230375049" y="3217082"/>
          <a:ext cx="3433762" cy="1264179"/>
          <a:chOff x="11308341936" y="3190888"/>
          <a:chExt cx="3438525" cy="1249892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8341936" y="3190888"/>
            <a:ext cx="3438525" cy="1249892"/>
          </a:xfrm>
          <a:prstGeom prst="rect">
            <a:avLst/>
          </a:prstGeom>
        </xdr:spPr>
      </xdr:pic>
      <xdr:sp macro="" textlink="">
        <xdr:nvSpPr>
          <xdr:cNvPr id="27" name="TextBox 26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1308530651" y="3226598"/>
            <a:ext cx="3014068" cy="10596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الجماعي</a:t>
            </a:r>
          </a:p>
          <a:p>
            <a:pPr algn="ctr" rtl="1"/>
            <a:r>
              <a:rPr lang="ar-EG" sz="2100" b="1">
                <a:solidFill>
                  <a:srgbClr val="FFFF00"/>
                </a:solidFill>
              </a:rPr>
              <a:t>(الشركات)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9</xdr:col>
      <xdr:colOff>328611</xdr:colOff>
      <xdr:row>11</xdr:row>
      <xdr:rowOff>123835</xdr:rowOff>
    </xdr:from>
    <xdr:to>
      <xdr:col>13</xdr:col>
      <xdr:colOff>652462</xdr:colOff>
      <xdr:row>16</xdr:row>
      <xdr:rowOff>16414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11226703163" y="3209935"/>
          <a:ext cx="3438526" cy="1264179"/>
          <a:chOff x="11304677194" y="3183741"/>
          <a:chExt cx="3443288" cy="1249892"/>
        </a:xfrm>
      </xdr:grpSpPr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4677194" y="3183741"/>
            <a:ext cx="3443288" cy="1249892"/>
          </a:xfrm>
          <a:prstGeom prst="rect">
            <a:avLst/>
          </a:prstGeom>
        </xdr:spPr>
      </xdr:pic>
      <xdr:sp macro="" textlink="">
        <xdr:nvSpPr>
          <xdr:cNvPr id="30" name="TextBox 29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11304851619" y="3238503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الجماعي</a:t>
            </a:r>
          </a:p>
          <a:p>
            <a:pPr algn="ctr" rtl="1"/>
            <a:r>
              <a:rPr lang="ar-EG" sz="2100" b="1">
                <a:solidFill>
                  <a:srgbClr val="FFFF00"/>
                </a:solidFill>
              </a:rPr>
              <a:t>(الجمعيات والمؤسسات)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0</xdr:col>
      <xdr:colOff>117866</xdr:colOff>
      <xdr:row>16</xdr:row>
      <xdr:rowOff>97645</xdr:rowOff>
    </xdr:from>
    <xdr:to>
      <xdr:col>4</xdr:col>
      <xdr:colOff>272634</xdr:colOff>
      <xdr:row>23</xdr:row>
      <xdr:rowOff>97381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11234121966" y="4555345"/>
          <a:ext cx="3393268" cy="1266561"/>
          <a:chOff x="11312093616" y="4514864"/>
          <a:chExt cx="3393268" cy="1249892"/>
        </a:xfrm>
      </xdr:grpSpPr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12093616" y="4514864"/>
            <a:ext cx="3393268" cy="1249892"/>
          </a:xfrm>
          <a:prstGeom prst="rect">
            <a:avLst/>
          </a:prstGeom>
        </xdr:spPr>
      </xdr:pic>
      <xdr:sp macro="" textlink="">
        <xdr:nvSpPr>
          <xdr:cNvPr id="33" name="TextBox 32">
            <a:hlinkClick xmlns:r="http://schemas.openxmlformats.org/officeDocument/2006/relationships" r:id="rId22"/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11312210868" y="4548189"/>
            <a:ext cx="3014068" cy="1035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</a:t>
            </a:r>
            <a:endParaRPr lang="en-US" sz="2100" b="1">
              <a:solidFill>
                <a:schemeClr val="bg1"/>
              </a:solidFill>
            </a:endParaRPr>
          </a:p>
          <a:p>
            <a:pPr algn="ctr" rtl="1"/>
            <a:r>
              <a:rPr lang="ar-EG" sz="1800" b="1">
                <a:solidFill>
                  <a:srgbClr val="FFFF00"/>
                </a:solidFill>
              </a:rPr>
              <a:t>(الشركات/ والجمعيات والمؤسسات)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المتوسطة والصغيرة) </a:t>
            </a:r>
          </a:p>
        </xdr:txBody>
      </xdr:sp>
    </xdr:grpSp>
    <xdr:clientData/>
  </xdr:twoCellAnchor>
  <xdr:twoCellAnchor>
    <xdr:from>
      <xdr:col>9</xdr:col>
      <xdr:colOff>392905</xdr:colOff>
      <xdr:row>23</xdr:row>
      <xdr:rowOff>153611</xdr:rowOff>
    </xdr:from>
    <xdr:to>
      <xdr:col>13</xdr:col>
      <xdr:colOff>666736</xdr:colOff>
      <xdr:row>30</xdr:row>
      <xdr:rowOff>136658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11226688889" y="5878136"/>
          <a:ext cx="3388506" cy="1249872"/>
          <a:chOff x="11312068607" y="5797174"/>
          <a:chExt cx="3393268" cy="1233203"/>
        </a:xfrm>
      </xdr:grpSpPr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12068607" y="5797174"/>
            <a:ext cx="3393268" cy="1233203"/>
          </a:xfrm>
          <a:prstGeom prst="rect">
            <a:avLst/>
          </a:prstGeom>
        </xdr:spPr>
      </xdr:pic>
      <xdr:sp macro="" textlink="">
        <xdr:nvSpPr>
          <xdr:cNvPr id="36" name="TextBox 35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11312232913" y="5860267"/>
            <a:ext cx="3132528" cy="95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tx1"/>
                </a:solidFill>
              </a:rPr>
              <a:t>بيانات التواصل</a:t>
            </a:r>
          </a:p>
          <a:p>
            <a:pPr algn="ctr" rtl="1"/>
            <a:r>
              <a:rPr lang="ar-EG" sz="2100" b="1">
                <a:solidFill>
                  <a:schemeClr val="tx1"/>
                </a:solidFill>
              </a:rPr>
              <a:t>بمسؤولي الاتصال بجهات التمويل</a:t>
            </a:r>
            <a:endParaRPr lang="ar-EG" sz="1800" b="1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9</xdr:col>
      <xdr:colOff>379789</xdr:colOff>
      <xdr:row>16</xdr:row>
      <xdr:rowOff>97645</xdr:rowOff>
    </xdr:from>
    <xdr:to>
      <xdr:col>13</xdr:col>
      <xdr:colOff>653620</xdr:colOff>
      <xdr:row>23</xdr:row>
      <xdr:rowOff>97381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1226702005" y="4555345"/>
          <a:ext cx="3388506" cy="1266561"/>
          <a:chOff x="11304687942" y="4514864"/>
          <a:chExt cx="3393268" cy="1249892"/>
        </a:xfrm>
      </xdr:grpSpPr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04687942" y="4514864"/>
            <a:ext cx="3393268" cy="1249892"/>
          </a:xfrm>
          <a:prstGeom prst="rect">
            <a:avLst/>
          </a:prstGeom>
        </xdr:spPr>
      </xdr:pic>
      <xdr:sp macro="" textlink="">
        <xdr:nvSpPr>
          <xdr:cNvPr id="39" name="TextBox 38">
            <a:hlinkClick xmlns:r="http://schemas.openxmlformats.org/officeDocument/2006/relationships" r:id="rId26"/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11304863525" y="4572000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</a:t>
            </a:r>
            <a:endParaRPr lang="en-US" sz="2100" b="1">
              <a:solidFill>
                <a:schemeClr val="bg1"/>
              </a:solidFill>
            </a:endParaRPr>
          </a:p>
          <a:p>
            <a:pPr algn="ctr" rtl="1"/>
            <a:r>
              <a:rPr lang="ar-EG" sz="1800" b="1">
                <a:solidFill>
                  <a:srgbClr val="FFFF00"/>
                </a:solidFill>
              </a:rPr>
              <a:t>(الشركات</a:t>
            </a:r>
            <a:r>
              <a:rPr lang="en-US" sz="1800" b="1">
                <a:solidFill>
                  <a:srgbClr val="FFFF00"/>
                </a:solidFill>
              </a:rPr>
              <a:t>(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(منتج التمويل الأصغر - نانو) </a:t>
            </a:r>
          </a:p>
        </xdr:txBody>
      </xdr:sp>
    </xdr:grpSp>
    <xdr:clientData/>
  </xdr:twoCellAnchor>
  <xdr:twoCellAnchor>
    <xdr:from>
      <xdr:col>0</xdr:col>
      <xdr:colOff>0</xdr:colOff>
      <xdr:row>32</xdr:row>
      <xdr:rowOff>111125</xdr:rowOff>
    </xdr:from>
    <xdr:to>
      <xdr:col>13</xdr:col>
      <xdr:colOff>762000</xdr:colOff>
      <xdr:row>37</xdr:row>
      <xdr:rowOff>158750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1226593625" y="7464425"/>
          <a:ext cx="11039475" cy="952500"/>
        </a:xfrm>
        <a:prstGeom prst="rect">
          <a:avLst/>
        </a:prstGeom>
        <a:solidFill>
          <a:schemeClr val="tx2">
            <a:lumMod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EG" sz="1100"/>
        </a:p>
      </xdr:txBody>
    </xdr:sp>
    <xdr:clientData/>
  </xdr:twoCellAnchor>
  <xdr:twoCellAnchor>
    <xdr:from>
      <xdr:col>0</xdr:col>
      <xdr:colOff>59531</xdr:colOff>
      <xdr:row>33</xdr:row>
      <xdr:rowOff>31750</xdr:rowOff>
    </xdr:from>
    <xdr:to>
      <xdr:col>13</xdr:col>
      <xdr:colOff>702469</xdr:colOff>
      <xdr:row>37</xdr:row>
      <xdr:rowOff>43657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1226653156" y="7566025"/>
          <a:ext cx="10920413" cy="735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1800" b="1">
              <a:solidFill>
                <a:schemeClr val="bg1"/>
              </a:solidFill>
            </a:rPr>
            <a:t>للاستفسارات عن المؤشر من خلال مسؤولي الهيئة</a:t>
          </a:r>
          <a:endParaRPr lang="en-US" sz="1800" b="1">
            <a:solidFill>
              <a:schemeClr val="bg1"/>
            </a:solidFill>
          </a:endParaRPr>
        </a:p>
        <a:p>
          <a:pPr algn="ctr" rtl="1"/>
          <a:r>
            <a:rPr lang="ar-EG" sz="1800" b="1">
              <a:solidFill>
                <a:schemeClr val="bg1"/>
              </a:solidFill>
            </a:rPr>
            <a:t> </a:t>
          </a:r>
          <a:r>
            <a:rPr lang="en-US" sz="1800" b="1">
              <a:solidFill>
                <a:schemeClr val="bg1"/>
              </a:solidFill>
            </a:rPr>
            <a:t>  </a:t>
          </a:r>
          <a:r>
            <a:rPr lang="ar-EG" sz="1800" b="1">
              <a:solidFill>
                <a:schemeClr val="bg1"/>
              </a:solidFill>
            </a:rPr>
            <a:t>تليفون: </a:t>
          </a:r>
          <a:r>
            <a:rPr lang="ar-EG" sz="18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35345350</a:t>
          </a:r>
          <a:r>
            <a:rPr lang="ar-EG" sz="1800" b="1">
              <a:solidFill>
                <a:schemeClr val="bg1"/>
              </a:solidFill>
            </a:rPr>
            <a:t>	02</a:t>
          </a:r>
          <a:r>
            <a:rPr lang="ar-EG" sz="1800" b="1" baseline="0">
              <a:solidFill>
                <a:schemeClr val="bg1"/>
              </a:solidFill>
            </a:rPr>
            <a:t>   داخلي: 4427 - 4428                             </a:t>
          </a:r>
          <a:r>
            <a:rPr lang="ar-EG" sz="1800" b="1">
              <a:solidFill>
                <a:schemeClr val="bg1"/>
              </a:solidFill>
            </a:rPr>
            <a:t>بريد إلكتروني: </a:t>
          </a:r>
          <a:r>
            <a:rPr lang="en-US" sz="1800" b="1">
              <a:solidFill>
                <a:schemeClr val="bg1"/>
              </a:solidFill>
            </a:rPr>
            <a:t>ngosreports@fra.gov.eg</a:t>
          </a:r>
          <a:endParaRPr lang="ar-EG" sz="18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68</xdr:row>
      <xdr:rowOff>266742</xdr:rowOff>
    </xdr:from>
    <xdr:to>
      <xdr:col>3</xdr:col>
      <xdr:colOff>489858</xdr:colOff>
      <xdr:row>83</xdr:row>
      <xdr:rowOff>100909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666752</xdr:colOff>
      <xdr:row>68</xdr:row>
      <xdr:rowOff>249673</xdr:rowOff>
    </xdr:from>
    <xdr:to>
      <xdr:col>4</xdr:col>
      <xdr:colOff>5034643</xdr:colOff>
      <xdr:row>83</xdr:row>
      <xdr:rowOff>88945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5200132</xdr:colOff>
      <xdr:row>68</xdr:row>
      <xdr:rowOff>261599</xdr:rowOff>
    </xdr:from>
    <xdr:to>
      <xdr:col>5</xdr:col>
      <xdr:colOff>4068536</xdr:colOff>
      <xdr:row>83</xdr:row>
      <xdr:rowOff>100871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5156062</xdr:colOff>
      <xdr:row>95</xdr:row>
      <xdr:rowOff>164085</xdr:rowOff>
    </xdr:from>
    <xdr:to>
      <xdr:col>5</xdr:col>
      <xdr:colOff>4102059</xdr:colOff>
      <xdr:row>106</xdr:row>
      <xdr:rowOff>195461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190499</xdr:colOff>
      <xdr:row>83</xdr:row>
      <xdr:rowOff>156401</xdr:rowOff>
    </xdr:from>
    <xdr:to>
      <xdr:col>3</xdr:col>
      <xdr:colOff>503465</xdr:colOff>
      <xdr:row>94</xdr:row>
      <xdr:rowOff>187777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653144</xdr:colOff>
      <xdr:row>83</xdr:row>
      <xdr:rowOff>163286</xdr:rowOff>
    </xdr:from>
    <xdr:to>
      <xdr:col>4</xdr:col>
      <xdr:colOff>5007430</xdr:colOff>
      <xdr:row>94</xdr:row>
      <xdr:rowOff>194662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5184322</xdr:colOff>
      <xdr:row>83</xdr:row>
      <xdr:rowOff>163286</xdr:rowOff>
    </xdr:from>
    <xdr:to>
      <xdr:col>5</xdr:col>
      <xdr:colOff>4109358</xdr:colOff>
      <xdr:row>94</xdr:row>
      <xdr:rowOff>194662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190499</xdr:colOff>
      <xdr:row>95</xdr:row>
      <xdr:rowOff>122464</xdr:rowOff>
    </xdr:from>
    <xdr:to>
      <xdr:col>3</xdr:col>
      <xdr:colOff>517072</xdr:colOff>
      <xdr:row>106</xdr:row>
      <xdr:rowOff>153840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639537</xdr:colOff>
      <xdr:row>95</xdr:row>
      <xdr:rowOff>163285</xdr:rowOff>
    </xdr:from>
    <xdr:to>
      <xdr:col>4</xdr:col>
      <xdr:colOff>4993823</xdr:colOff>
      <xdr:row>106</xdr:row>
      <xdr:rowOff>194661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340190</xdr:colOff>
      <xdr:row>73</xdr:row>
      <xdr:rowOff>272146</xdr:rowOff>
    </xdr:from>
    <xdr:to>
      <xdr:col>2</xdr:col>
      <xdr:colOff>340190</xdr:colOff>
      <xdr:row>82</xdr:row>
      <xdr:rowOff>81646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11252361460" y="22170121"/>
          <a:ext cx="0" cy="2105025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4161069</xdr:colOff>
      <xdr:row>74</xdr:row>
      <xdr:rowOff>3</xdr:rowOff>
    </xdr:from>
    <xdr:to>
      <xdr:col>4</xdr:col>
      <xdr:colOff>4161069</xdr:colOff>
      <xdr:row>82</xdr:row>
      <xdr:rowOff>68037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1247111831" y="22212303"/>
          <a:ext cx="0" cy="2049234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3205850</xdr:colOff>
      <xdr:row>74</xdr:row>
      <xdr:rowOff>27217</xdr:rowOff>
    </xdr:from>
    <xdr:to>
      <xdr:col>5</xdr:col>
      <xdr:colOff>3205850</xdr:colOff>
      <xdr:row>82</xdr:row>
      <xdr:rowOff>95253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>
          <a:off x="11241866275" y="22239517"/>
          <a:ext cx="0" cy="2049236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13607</xdr:colOff>
      <xdr:row>154</xdr:row>
      <xdr:rowOff>163286</xdr:rowOff>
    </xdr:from>
    <xdr:to>
      <xdr:col>4</xdr:col>
      <xdr:colOff>2354036</xdr:colOff>
      <xdr:row>157</xdr:row>
      <xdr:rowOff>204107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9820193357" y="35120036"/>
          <a:ext cx="7143750" cy="108857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"شركة فليند" بمنتج "تمويل قصير الاجل"، بنسبة </a:t>
          </a:r>
          <a:r>
            <a:rPr lang="ar-EG" sz="1300" b="1">
              <a:solidFill>
                <a:srgbClr val="C00000"/>
              </a:solidFill>
            </a:rPr>
            <a:t>48.25%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عالي المخاطر) يتمثل في شركة تساهيل بمنتج "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مشروعات متوسطة وصغيرة</a:t>
          </a:r>
          <a:r>
            <a:rPr lang="ar-EG" sz="1300" b="1"/>
            <a:t>"، و"شركة</a:t>
          </a:r>
          <a:r>
            <a:rPr lang="ar-EG" sz="1300" b="1" baseline="0"/>
            <a:t> نقود"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26.50%.</a:t>
          </a:r>
          <a:endParaRPr lang="en-US" sz="13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2422072</xdr:colOff>
      <xdr:row>154</xdr:row>
      <xdr:rowOff>40820</xdr:rowOff>
    </xdr:from>
    <xdr:to>
      <xdr:col>5</xdr:col>
      <xdr:colOff>4218214</xdr:colOff>
      <xdr:row>158</xdr:row>
      <xdr:rowOff>204106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9812899929" y="34997570"/>
          <a:ext cx="7225392" cy="129267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 b="1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"شركة فليند" بمنتج "تمويل قصير الاجل"، بنسبة </a:t>
          </a:r>
          <a:r>
            <a:rPr lang="ar-EG" sz="1300" b="1">
              <a:solidFill>
                <a:srgbClr val="C00000"/>
              </a:solidFill>
            </a:rPr>
            <a:t>48.25%.</a:t>
          </a:r>
        </a:p>
        <a:p>
          <a:pPr algn="r" rtl="1"/>
          <a:r>
            <a:rPr lang="ar-EG" sz="1300" b="1"/>
            <a:t>* أدنى إجمالي عبء تمويل فردي (عملاء متوسطي</a:t>
          </a:r>
          <a:r>
            <a:rPr lang="ar-EG" sz="1300" b="1" baseline="0"/>
            <a:t> </a:t>
          </a:r>
          <a:r>
            <a:rPr lang="ar-EG" sz="1300" b="1"/>
            <a:t>المخاطر) يتمثل في "شركة أمان" بمنتج "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تمويل الصندوق الإجتماعى</a:t>
          </a:r>
          <a:r>
            <a:rPr lang="ar-EG" sz="1300" b="1"/>
            <a:t>" بنسبة </a:t>
          </a:r>
          <a:r>
            <a:rPr lang="ar-EG" sz="1300" b="1">
              <a:solidFill>
                <a:srgbClr val="C00000"/>
              </a:solidFill>
            </a:rPr>
            <a:t>22.50%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5</xdr:col>
      <xdr:colOff>4294416</xdr:colOff>
      <xdr:row>154</xdr:row>
      <xdr:rowOff>40820</xdr:rowOff>
    </xdr:from>
    <xdr:to>
      <xdr:col>9</xdr:col>
      <xdr:colOff>789213</xdr:colOff>
      <xdr:row>158</xdr:row>
      <xdr:rowOff>204106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9806463751" y="34997570"/>
          <a:ext cx="6359976" cy="129267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يتمثل في "شركة بلتون" بمنتج (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تمويل متوسط الأجل -  عائد متغير متناقص)</a:t>
          </a:r>
          <a:r>
            <a:rPr lang="ar-EG" sz="1300" b="1"/>
            <a:t> بنسبة </a:t>
          </a:r>
          <a:r>
            <a:rPr lang="ar-EG" sz="1300" b="1">
              <a:solidFill>
                <a:srgbClr val="C00000"/>
              </a:solidFill>
            </a:rPr>
            <a:t>37.25%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منخفض المخاطر) يتمثل في "جمعية</a:t>
          </a:r>
          <a:r>
            <a:rPr lang="ar-EG" sz="1300" b="1" baseline="0"/>
            <a:t> المبادرة" </a:t>
          </a:r>
          <a:r>
            <a:rPr lang="ar-EG" sz="1300" b="1"/>
            <a:t>بمنتج (</a:t>
          </a:r>
          <a:r>
            <a:rPr lang="ar-E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مشروعات متوسطة وصغيرة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ar-EG" sz="1300" b="1"/>
            <a:t>،</a:t>
          </a:r>
          <a:r>
            <a:rPr lang="ar-EG" sz="1300" b="1" baseline="0"/>
            <a:t>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26%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0</xdr:col>
      <xdr:colOff>0</xdr:colOff>
      <xdr:row>157</xdr:row>
      <xdr:rowOff>149679</xdr:rowOff>
    </xdr:from>
    <xdr:to>
      <xdr:col>4</xdr:col>
      <xdr:colOff>517072</xdr:colOff>
      <xdr:row>159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11250755828" y="35906529"/>
          <a:ext cx="6003472" cy="345621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تمويل المشروعات المتوسطة والصغيرة بالجهات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224522</xdr:colOff>
      <xdr:row>157</xdr:row>
      <xdr:rowOff>217715</xdr:rowOff>
    </xdr:from>
    <xdr:to>
      <xdr:col>4</xdr:col>
      <xdr:colOff>1703921</xdr:colOff>
      <xdr:row>158</xdr:row>
      <xdr:rowOff>217714</xdr:rowOff>
    </xdr:to>
    <xdr:sp macro="" textlink="">
      <xdr:nvSpPr>
        <xdr:cNvPr id="1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1249568979" y="35974565"/>
          <a:ext cx="1479399" cy="24764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230905</xdr:colOff>
      <xdr:row>0</xdr:row>
      <xdr:rowOff>40822</xdr:rowOff>
    </xdr:from>
    <xdr:to>
      <xdr:col>13</xdr:col>
      <xdr:colOff>5227</xdr:colOff>
      <xdr:row>7</xdr:row>
      <xdr:rowOff>136890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GrpSpPr/>
      </xdr:nvGrpSpPr>
      <xdr:grpSpPr>
        <a:xfrm>
          <a:off x="11177391773" y="40822"/>
          <a:ext cx="27190447" cy="1524818"/>
          <a:chOff x="11176416039" y="79375"/>
          <a:chExt cx="20745335" cy="1612137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6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416039" y="554634"/>
            <a:ext cx="15847698" cy="715365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6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6766513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22" name="Text Box 2">
            <a:extLst>
              <a:ext uri="{FF2B5EF4-FFF2-40B4-BE49-F238E27FC236}">
                <a16:creationId xmlns:a16="http://schemas.microsoft.com/office/drawing/2014/main" id="{00000000-0008-0000-06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6719347" y="705720"/>
            <a:ext cx="296971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مارس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6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721179</xdr:colOff>
      <xdr:row>0</xdr:row>
      <xdr:rowOff>68036</xdr:rowOff>
    </xdr:from>
    <xdr:to>
      <xdr:col>17</xdr:col>
      <xdr:colOff>1745</xdr:colOff>
      <xdr:row>5</xdr:row>
      <xdr:rowOff>117929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5102805" y="68036"/>
          <a:ext cx="3512841" cy="101191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10148</xdr:rowOff>
    </xdr:from>
    <xdr:to>
      <xdr:col>4</xdr:col>
      <xdr:colOff>2231571</xdr:colOff>
      <xdr:row>153</xdr:row>
      <xdr:rowOff>128035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2490108</xdr:colOff>
      <xdr:row>108</xdr:row>
      <xdr:rowOff>48492</xdr:rowOff>
    </xdr:from>
    <xdr:to>
      <xdr:col>5</xdr:col>
      <xdr:colOff>4041322</xdr:colOff>
      <xdr:row>153</xdr:row>
      <xdr:rowOff>125558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4306662</xdr:colOff>
      <xdr:row>108</xdr:row>
      <xdr:rowOff>48492</xdr:rowOff>
    </xdr:from>
    <xdr:to>
      <xdr:col>9</xdr:col>
      <xdr:colOff>802820</xdr:colOff>
      <xdr:row>153</xdr:row>
      <xdr:rowOff>111950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1178723</xdr:colOff>
      <xdr:row>2</xdr:row>
      <xdr:rowOff>107156</xdr:rowOff>
    </xdr:from>
    <xdr:to>
      <xdr:col>9</xdr:col>
      <xdr:colOff>11909</xdr:colOff>
      <xdr:row>5</xdr:row>
      <xdr:rowOff>190500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11233782616" y="488156"/>
          <a:ext cx="16311561" cy="664369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6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تمويل المشروعات المتوسطة والصغيرة </a:t>
          </a:r>
          <a:r>
            <a:rPr lang="ar-EG" sz="2600" b="0" baseline="0">
              <a:solidFill>
                <a:schemeClr val="bg1"/>
              </a:solidFill>
              <a:cs typeface="PT Bold Heading" panose="02010400000000000000" pitchFamily="2" charset="-78"/>
            </a:rPr>
            <a:t>وفق ضوابط التسعير المسؤول الصادرة عن هيئة الرقابة المالية</a:t>
          </a:r>
          <a:endParaRPr lang="ar-EG" sz="26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theme="6" tint="-0.499984740745262"/>
  </sheetPr>
  <dimension ref="A2:N14"/>
  <sheetViews>
    <sheetView rightToLeft="1" workbookViewId="0">
      <selection activeCell="Q27" sqref="Q27"/>
    </sheetView>
  </sheetViews>
  <sheetFormatPr defaultColWidth="9" defaultRowHeight="14.25" x14ac:dyDescent="0.2"/>
  <cols>
    <col min="1" max="4" width="10.625" style="2" customWidth="1"/>
    <col min="5" max="5" width="9" style="2"/>
    <col min="6" max="9" width="10.625" style="2" customWidth="1"/>
    <col min="10" max="10" width="9" style="2"/>
    <col min="11" max="14" width="10.625" style="2" customWidth="1"/>
    <col min="15" max="16384" width="9" style="2"/>
  </cols>
  <sheetData>
    <row r="2" spans="1:14" ht="23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7" spans="1:14" ht="54.75" customHeight="1" x14ac:dyDescent="0.2">
      <c r="A7" s="263"/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</row>
    <row r="10" spans="1:14" ht="51" customHeight="1" x14ac:dyDescent="0.2">
      <c r="A10" s="3"/>
      <c r="B10" s="4"/>
      <c r="C10" s="4"/>
      <c r="D10" s="4"/>
      <c r="F10" s="3"/>
      <c r="G10" s="4"/>
      <c r="H10" s="4"/>
      <c r="I10" s="4"/>
      <c r="K10" s="1"/>
      <c r="L10" s="5"/>
      <c r="M10" s="5"/>
      <c r="N10" s="5"/>
    </row>
    <row r="14" spans="1:14" ht="51" customHeight="1" x14ac:dyDescent="0.2">
      <c r="A14" s="3"/>
      <c r="B14" s="4"/>
      <c r="C14" s="4"/>
      <c r="D14" s="4"/>
      <c r="F14" s="3"/>
      <c r="G14" s="4"/>
      <c r="H14" s="4"/>
      <c r="I14" s="4"/>
      <c r="K14" s="1"/>
      <c r="L14" s="5"/>
      <c r="M14" s="5"/>
      <c r="N14" s="5"/>
    </row>
  </sheetData>
  <dataConsolidate/>
  <mergeCells count="1">
    <mergeCell ref="A7:N7"/>
  </mergeCells>
  <printOptions horizontalCentered="1"/>
  <pageMargins left="0.39370078740157483" right="0.39370078740157483" top="0.39370078740157483" bottom="0.39370078740157483" header="0" footer="0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>
    <tabColor rgb="FFC00000"/>
  </sheetPr>
  <dimension ref="A1:W160"/>
  <sheetViews>
    <sheetView rightToLeft="1" tabSelected="1" zoomScale="60" zoomScaleNormal="60" zoomScaleSheetLayoutView="70" workbookViewId="0">
      <selection activeCell="O58" sqref="O58"/>
    </sheetView>
  </sheetViews>
  <sheetFormatPr defaultColWidth="9" defaultRowHeight="20.100000000000001" customHeight="1" x14ac:dyDescent="0.25"/>
  <cols>
    <col min="1" max="1" width="12.625" style="147" customWidth="1"/>
    <col min="2" max="2" width="40.625" style="143" customWidth="1"/>
    <col min="3" max="4" width="9.375" style="44" customWidth="1"/>
    <col min="5" max="5" width="81.375" style="180" customWidth="1"/>
    <col min="6" max="6" width="64.375" style="181" customWidth="1"/>
    <col min="7" max="7" width="54.375" style="180" customWidth="1"/>
    <col min="8" max="13" width="14.625" style="182" customWidth="1"/>
    <col min="14" max="14" width="10.75" style="180" customWidth="1"/>
    <col min="15" max="17" width="15.625" style="183" customWidth="1"/>
    <col min="18" max="18" width="9" style="146"/>
    <col min="19" max="19" width="12.625" style="147" customWidth="1"/>
    <col min="20" max="20" width="9" style="146"/>
    <col min="21" max="21" width="11.375" style="146" customWidth="1"/>
    <col min="22" max="16384" width="9" style="146"/>
  </cols>
  <sheetData>
    <row r="1" spans="1:19" s="46" customFormat="1" ht="15.75" x14ac:dyDescent="0.25">
      <c r="A1" s="44"/>
      <c r="B1" s="45"/>
      <c r="F1" s="47"/>
      <c r="S1" s="44"/>
    </row>
    <row r="2" spans="1:19" s="46" customFormat="1" ht="14.25" customHeight="1" x14ac:dyDescent="0.25">
      <c r="A2" s="44"/>
      <c r="B2" s="45"/>
      <c r="F2" s="47"/>
      <c r="I2" s="48"/>
      <c r="K2" s="48"/>
      <c r="O2" s="49"/>
      <c r="P2" s="49"/>
      <c r="Q2" s="49"/>
      <c r="S2" s="44"/>
    </row>
    <row r="3" spans="1:19" s="46" customFormat="1" ht="14.25" customHeight="1" x14ac:dyDescent="0.25">
      <c r="A3" s="44"/>
      <c r="B3" s="45"/>
      <c r="F3" s="47"/>
      <c r="O3" s="49"/>
      <c r="P3" s="49"/>
      <c r="Q3" s="49"/>
      <c r="S3" s="44"/>
    </row>
    <row r="4" spans="1:19" s="46" customFormat="1" ht="15.75" x14ac:dyDescent="0.25">
      <c r="A4" s="50"/>
      <c r="B4" s="51"/>
      <c r="C4" s="52"/>
      <c r="D4" s="52"/>
      <c r="F4" s="47"/>
      <c r="Q4" s="53"/>
      <c r="S4" s="50"/>
    </row>
    <row r="5" spans="1:19" s="46" customFormat="1" ht="15.75" x14ac:dyDescent="0.25">
      <c r="A5" s="50"/>
      <c r="B5" s="51"/>
      <c r="C5" s="52"/>
      <c r="D5" s="52"/>
      <c r="F5" s="47"/>
      <c r="Q5" s="53"/>
      <c r="S5" s="50"/>
    </row>
    <row r="6" spans="1:19" s="46" customFormat="1" ht="15.75" x14ac:dyDescent="0.25">
      <c r="A6" s="50"/>
      <c r="B6" s="51"/>
      <c r="C6" s="52"/>
      <c r="D6" s="52"/>
      <c r="F6" s="47"/>
      <c r="Q6" s="53"/>
      <c r="S6" s="50"/>
    </row>
    <row r="7" spans="1:19" s="46" customFormat="1" ht="20.25" x14ac:dyDescent="0.3">
      <c r="A7" s="50"/>
      <c r="B7" s="51"/>
      <c r="C7" s="52"/>
      <c r="D7" s="52"/>
      <c r="F7" s="47"/>
      <c r="G7" s="54"/>
      <c r="H7" s="55"/>
      <c r="I7" s="55"/>
      <c r="J7" s="55"/>
      <c r="K7" s="55"/>
      <c r="L7" s="55"/>
      <c r="M7" s="55"/>
      <c r="N7" s="55"/>
      <c r="O7" s="264" t="s">
        <v>40</v>
      </c>
      <c r="P7" s="264"/>
      <c r="Q7" s="264"/>
      <c r="S7" s="50"/>
    </row>
    <row r="8" spans="1:19" s="46" customFormat="1" ht="16.5" thickBot="1" x14ac:dyDescent="0.3">
      <c r="A8" s="50"/>
      <c r="B8" s="51"/>
      <c r="C8" s="52"/>
      <c r="D8" s="52"/>
      <c r="F8" s="47"/>
      <c r="K8" s="52"/>
      <c r="L8" s="52"/>
      <c r="M8" s="52"/>
      <c r="N8" s="52"/>
      <c r="S8" s="50"/>
    </row>
    <row r="9" spans="1:19" s="58" customFormat="1" ht="24.95" customHeight="1" thickBot="1" x14ac:dyDescent="0.3">
      <c r="A9" s="265" t="s">
        <v>3</v>
      </c>
      <c r="B9" s="267" t="s">
        <v>4</v>
      </c>
      <c r="C9" s="265" t="s">
        <v>5</v>
      </c>
      <c r="D9" s="269" t="s">
        <v>41</v>
      </c>
      <c r="E9" s="269" t="s">
        <v>0</v>
      </c>
      <c r="F9" s="271" t="s">
        <v>6</v>
      </c>
      <c r="G9" s="56"/>
      <c r="H9" s="273" t="s">
        <v>1</v>
      </c>
      <c r="I9" s="274"/>
      <c r="J9" s="275"/>
      <c r="K9" s="273" t="s">
        <v>2</v>
      </c>
      <c r="L9" s="274"/>
      <c r="M9" s="275"/>
      <c r="N9" s="57"/>
      <c r="O9" s="276" t="s">
        <v>42</v>
      </c>
      <c r="P9" s="277"/>
      <c r="Q9" s="278"/>
      <c r="S9" s="59"/>
    </row>
    <row r="10" spans="1:19" s="70" customFormat="1" ht="24.95" customHeight="1" thickBot="1" x14ac:dyDescent="0.3">
      <c r="A10" s="266"/>
      <c r="B10" s="268"/>
      <c r="C10" s="266"/>
      <c r="D10" s="270"/>
      <c r="E10" s="270"/>
      <c r="F10" s="272"/>
      <c r="G10" s="60"/>
      <c r="H10" s="61" t="s">
        <v>7</v>
      </c>
      <c r="I10" s="62" t="s">
        <v>8</v>
      </c>
      <c r="J10" s="63" t="s">
        <v>9</v>
      </c>
      <c r="K10" s="64" t="s">
        <v>7</v>
      </c>
      <c r="L10" s="62" t="s">
        <v>8</v>
      </c>
      <c r="M10" s="65" t="s">
        <v>9</v>
      </c>
      <c r="N10" s="66"/>
      <c r="O10" s="67" t="s">
        <v>7</v>
      </c>
      <c r="P10" s="68" t="s">
        <v>8</v>
      </c>
      <c r="Q10" s="69" t="s">
        <v>9</v>
      </c>
      <c r="S10" s="59"/>
    </row>
    <row r="11" spans="1:19" s="70" customFormat="1" ht="24.95" customHeight="1" x14ac:dyDescent="0.25">
      <c r="A11" s="279">
        <v>1</v>
      </c>
      <c r="B11" s="281" t="s">
        <v>43</v>
      </c>
      <c r="C11" s="279" t="s">
        <v>11</v>
      </c>
      <c r="D11" s="279" t="s">
        <v>10</v>
      </c>
      <c r="E11" s="279" t="s">
        <v>44</v>
      </c>
      <c r="F11" s="21" t="s">
        <v>45</v>
      </c>
      <c r="G11" s="71"/>
      <c r="H11" s="22">
        <v>0.28489999999999999</v>
      </c>
      <c r="I11" s="23">
        <v>0.27910000000000001</v>
      </c>
      <c r="J11" s="24">
        <v>0.27329999999999999</v>
      </c>
      <c r="K11" s="22">
        <v>1.4999999999999999E-2</v>
      </c>
      <c r="L11" s="23">
        <v>1.4999999999999999E-2</v>
      </c>
      <c r="M11" s="24">
        <v>1.4999999999999999E-2</v>
      </c>
      <c r="N11" s="10"/>
      <c r="O11" s="25">
        <v>0.2999</v>
      </c>
      <c r="P11" s="26">
        <v>0.29410000000000003</v>
      </c>
      <c r="Q11" s="27">
        <v>0.2883</v>
      </c>
      <c r="S11" s="72"/>
    </row>
    <row r="12" spans="1:19" s="70" customFormat="1" ht="24.95" customHeight="1" x14ac:dyDescent="0.25">
      <c r="A12" s="280"/>
      <c r="B12" s="282"/>
      <c r="C12" s="280"/>
      <c r="D12" s="280"/>
      <c r="E12" s="280"/>
      <c r="F12" s="11" t="s">
        <v>46</v>
      </c>
      <c r="G12" s="71"/>
      <c r="H12" s="12">
        <v>0.27910000000000001</v>
      </c>
      <c r="I12" s="13">
        <v>0.27329999999999999</v>
      </c>
      <c r="J12" s="14">
        <v>0.26740000000000003</v>
      </c>
      <c r="K12" s="12">
        <v>1.4999999999999999E-2</v>
      </c>
      <c r="L12" s="13">
        <v>1.4999999999999999E-2</v>
      </c>
      <c r="M12" s="14">
        <v>1.4999999999999999E-2</v>
      </c>
      <c r="N12" s="10"/>
      <c r="O12" s="15">
        <v>0.29410000000000003</v>
      </c>
      <c r="P12" s="16">
        <v>0.2883</v>
      </c>
      <c r="Q12" s="17">
        <v>0.28240000000000004</v>
      </c>
      <c r="S12" s="72"/>
    </row>
    <row r="13" spans="1:19" s="70" customFormat="1" ht="24.95" customHeight="1" x14ac:dyDescent="0.25">
      <c r="A13" s="280"/>
      <c r="B13" s="282"/>
      <c r="C13" s="280"/>
      <c r="D13" s="280"/>
      <c r="E13" s="280"/>
      <c r="F13" s="21" t="s">
        <v>47</v>
      </c>
      <c r="G13" s="71"/>
      <c r="H13" s="22">
        <v>0.27329999999999999</v>
      </c>
      <c r="I13" s="23">
        <v>0.26740000000000003</v>
      </c>
      <c r="J13" s="24">
        <v>0.2616</v>
      </c>
      <c r="K13" s="22">
        <v>1.4999999999999999E-2</v>
      </c>
      <c r="L13" s="23">
        <v>1.4999999999999999E-2</v>
      </c>
      <c r="M13" s="24">
        <v>1.4999999999999999E-2</v>
      </c>
      <c r="N13" s="10"/>
      <c r="O13" s="25">
        <v>0.2883</v>
      </c>
      <c r="P13" s="26">
        <v>0.28240000000000004</v>
      </c>
      <c r="Q13" s="27">
        <v>0.27660000000000001</v>
      </c>
      <c r="S13" s="72"/>
    </row>
    <row r="14" spans="1:19" s="70" customFormat="1" ht="24.95" customHeight="1" x14ac:dyDescent="0.25">
      <c r="A14" s="280"/>
      <c r="B14" s="282"/>
      <c r="C14" s="280"/>
      <c r="D14" s="280"/>
      <c r="E14" s="280"/>
      <c r="F14" s="11" t="s">
        <v>48</v>
      </c>
      <c r="G14" s="71"/>
      <c r="H14" s="12">
        <v>0.2616</v>
      </c>
      <c r="I14" s="13">
        <v>0.25580000000000003</v>
      </c>
      <c r="J14" s="14">
        <v>0.25</v>
      </c>
      <c r="K14" s="12">
        <v>1.4999999999999999E-2</v>
      </c>
      <c r="L14" s="13">
        <v>1.4999999999999999E-2</v>
      </c>
      <c r="M14" s="14">
        <v>1.4999999999999999E-2</v>
      </c>
      <c r="N14" s="10"/>
      <c r="O14" s="15">
        <v>0.27660000000000001</v>
      </c>
      <c r="P14" s="16">
        <v>0.27080000000000004</v>
      </c>
      <c r="Q14" s="17">
        <v>0.26500000000000001</v>
      </c>
      <c r="S14" s="72"/>
    </row>
    <row r="15" spans="1:19" s="70" customFormat="1" ht="24.95" customHeight="1" x14ac:dyDescent="0.25">
      <c r="A15" s="280"/>
      <c r="B15" s="282"/>
      <c r="C15" s="280"/>
      <c r="D15" s="280"/>
      <c r="E15" s="280"/>
      <c r="F15" s="21" t="s">
        <v>49</v>
      </c>
      <c r="G15" s="71"/>
      <c r="H15" s="22">
        <v>0.2616</v>
      </c>
      <c r="I15" s="23">
        <v>0.25580000000000003</v>
      </c>
      <c r="J15" s="24">
        <v>0.25</v>
      </c>
      <c r="K15" s="22">
        <v>1.4999999999999999E-2</v>
      </c>
      <c r="L15" s="23">
        <v>1.4999999999999999E-2</v>
      </c>
      <c r="M15" s="24">
        <v>1.4999999999999999E-2</v>
      </c>
      <c r="N15" s="10"/>
      <c r="O15" s="25">
        <v>0.27660000000000001</v>
      </c>
      <c r="P15" s="26">
        <v>0.27080000000000004</v>
      </c>
      <c r="Q15" s="27">
        <v>0.26500000000000001</v>
      </c>
      <c r="S15" s="72"/>
    </row>
    <row r="16" spans="1:19" s="70" customFormat="1" ht="24.95" customHeight="1" x14ac:dyDescent="0.25">
      <c r="A16" s="280"/>
      <c r="B16" s="282"/>
      <c r="C16" s="280"/>
      <c r="D16" s="280"/>
      <c r="E16" s="280"/>
      <c r="F16" s="11" t="s">
        <v>50</v>
      </c>
      <c r="G16" s="71"/>
      <c r="H16" s="12">
        <v>0.25</v>
      </c>
      <c r="I16" s="13">
        <v>0.2442</v>
      </c>
      <c r="J16" s="14">
        <v>0.2384</v>
      </c>
      <c r="K16" s="12">
        <v>1.4999999999999999E-2</v>
      </c>
      <c r="L16" s="13">
        <v>1.4999999999999999E-2</v>
      </c>
      <c r="M16" s="14">
        <v>1.4999999999999999E-2</v>
      </c>
      <c r="N16" s="10"/>
      <c r="O16" s="15">
        <v>0.26500000000000001</v>
      </c>
      <c r="P16" s="16">
        <v>0.25919999999999999</v>
      </c>
      <c r="Q16" s="17">
        <v>0.25340000000000001</v>
      </c>
      <c r="S16" s="72"/>
    </row>
    <row r="17" spans="1:19" s="70" customFormat="1" ht="24.95" customHeight="1" thickBot="1" x14ac:dyDescent="0.3">
      <c r="A17" s="280"/>
      <c r="B17" s="282"/>
      <c r="C17" s="280"/>
      <c r="D17" s="280"/>
      <c r="E17" s="283"/>
      <c r="F17" s="21" t="s">
        <v>51</v>
      </c>
      <c r="G17" s="71"/>
      <c r="H17" s="22">
        <v>0.25</v>
      </c>
      <c r="I17" s="23">
        <v>0.2442</v>
      </c>
      <c r="J17" s="24">
        <v>0.2384</v>
      </c>
      <c r="K17" s="22">
        <v>1.4999999999999999E-2</v>
      </c>
      <c r="L17" s="23">
        <v>1.4999999999999999E-2</v>
      </c>
      <c r="M17" s="24">
        <v>1.4999999999999999E-2</v>
      </c>
      <c r="N17" s="10"/>
      <c r="O17" s="25">
        <v>0.26500000000000001</v>
      </c>
      <c r="P17" s="26">
        <v>0.25919999999999999</v>
      </c>
      <c r="Q17" s="27">
        <v>0.25340000000000001</v>
      </c>
      <c r="S17" s="72"/>
    </row>
    <row r="18" spans="1:19" s="82" customFormat="1" ht="24.95" customHeight="1" thickTop="1" x14ac:dyDescent="0.25">
      <c r="A18" s="294">
        <v>2</v>
      </c>
      <c r="B18" s="297" t="s">
        <v>12</v>
      </c>
      <c r="C18" s="294" t="s">
        <v>13</v>
      </c>
      <c r="D18" s="294" t="s">
        <v>10</v>
      </c>
      <c r="E18" s="73" t="s">
        <v>52</v>
      </c>
      <c r="F18" s="74" t="s">
        <v>53</v>
      </c>
      <c r="G18" s="75"/>
      <c r="H18" s="76">
        <v>0.27</v>
      </c>
      <c r="I18" s="77"/>
      <c r="J18" s="78"/>
      <c r="K18" s="79">
        <v>1.4999999999999999E-2</v>
      </c>
      <c r="L18" s="77"/>
      <c r="M18" s="78"/>
      <c r="N18" s="80"/>
      <c r="O18" s="38">
        <v>0.28500000000000003</v>
      </c>
      <c r="P18" s="81"/>
      <c r="Q18" s="40"/>
      <c r="S18" s="83"/>
    </row>
    <row r="19" spans="1:19" s="82" customFormat="1" ht="24.95" customHeight="1" x14ac:dyDescent="0.25">
      <c r="A19" s="295"/>
      <c r="B19" s="298"/>
      <c r="C19" s="295"/>
      <c r="D19" s="295"/>
      <c r="E19" s="300" t="s">
        <v>54</v>
      </c>
      <c r="F19" s="84" t="s">
        <v>55</v>
      </c>
      <c r="G19" s="75"/>
      <c r="H19" s="85"/>
      <c r="I19" s="86">
        <v>0.26</v>
      </c>
      <c r="J19" s="87"/>
      <c r="K19" s="88"/>
      <c r="L19" s="86">
        <v>1.4999999999999999E-2</v>
      </c>
      <c r="M19" s="87"/>
      <c r="N19" s="80"/>
      <c r="O19" s="33"/>
      <c r="P19" s="89">
        <v>0.27500000000000002</v>
      </c>
      <c r="Q19" s="32"/>
      <c r="S19" s="83"/>
    </row>
    <row r="20" spans="1:19" s="82" customFormat="1" ht="24.95" customHeight="1" thickBot="1" x14ac:dyDescent="0.3">
      <c r="A20" s="295"/>
      <c r="B20" s="298"/>
      <c r="C20" s="295"/>
      <c r="D20" s="295"/>
      <c r="E20" s="301"/>
      <c r="F20" s="84" t="s">
        <v>56</v>
      </c>
      <c r="G20" s="75"/>
      <c r="H20" s="85"/>
      <c r="I20" s="86"/>
      <c r="J20" s="87">
        <v>0.25</v>
      </c>
      <c r="K20" s="88"/>
      <c r="L20" s="86"/>
      <c r="M20" s="87">
        <v>1.4999999999999999E-2</v>
      </c>
      <c r="N20" s="80"/>
      <c r="O20" s="33"/>
      <c r="P20" s="89"/>
      <c r="Q20" s="32">
        <v>0.26500000000000001</v>
      </c>
      <c r="S20" s="83"/>
    </row>
    <row r="21" spans="1:19" s="82" customFormat="1" ht="42.75" customHeight="1" x14ac:dyDescent="0.25">
      <c r="A21" s="295"/>
      <c r="B21" s="298"/>
      <c r="C21" s="295"/>
      <c r="D21" s="295"/>
      <c r="E21" s="90" t="s">
        <v>57</v>
      </c>
      <c r="F21" s="84" t="s">
        <v>53</v>
      </c>
      <c r="G21" s="75"/>
      <c r="H21" s="85">
        <v>0.28999999999999998</v>
      </c>
      <c r="I21" s="86"/>
      <c r="J21" s="87"/>
      <c r="K21" s="88">
        <v>1.4999999999999999E-2</v>
      </c>
      <c r="L21" s="86"/>
      <c r="M21" s="87"/>
      <c r="N21" s="80"/>
      <c r="O21" s="33">
        <v>0.30499999999999999</v>
      </c>
      <c r="P21" s="89"/>
      <c r="Q21" s="32"/>
      <c r="S21" s="83"/>
    </row>
    <row r="22" spans="1:19" s="82" customFormat="1" ht="24.95" customHeight="1" x14ac:dyDescent="0.25">
      <c r="A22" s="295"/>
      <c r="B22" s="298"/>
      <c r="C22" s="295"/>
      <c r="D22" s="295"/>
      <c r="E22" s="284" t="s">
        <v>58</v>
      </c>
      <c r="F22" s="84" t="s">
        <v>59</v>
      </c>
      <c r="G22" s="75"/>
      <c r="H22" s="85"/>
      <c r="I22" s="86">
        <v>0.28000000000000003</v>
      </c>
      <c r="J22" s="87"/>
      <c r="K22" s="88"/>
      <c r="L22" s="86">
        <v>1.4999999999999999E-2</v>
      </c>
      <c r="M22" s="87"/>
      <c r="N22" s="80"/>
      <c r="O22" s="33"/>
      <c r="P22" s="89">
        <v>0.29500000000000004</v>
      </c>
      <c r="Q22" s="32"/>
      <c r="S22" s="83"/>
    </row>
    <row r="23" spans="1:19" s="82" customFormat="1" ht="24.95" customHeight="1" thickBot="1" x14ac:dyDescent="0.3">
      <c r="A23" s="295"/>
      <c r="B23" s="298"/>
      <c r="C23" s="295"/>
      <c r="D23" s="295"/>
      <c r="E23" s="285"/>
      <c r="F23" s="84" t="s">
        <v>60</v>
      </c>
      <c r="G23" s="75"/>
      <c r="H23" s="85"/>
      <c r="I23" s="86"/>
      <c r="J23" s="87">
        <v>0.27</v>
      </c>
      <c r="K23" s="88"/>
      <c r="L23" s="86"/>
      <c r="M23" s="87">
        <v>1.4999999999999999E-2</v>
      </c>
      <c r="N23" s="80"/>
      <c r="O23" s="33"/>
      <c r="P23" s="89"/>
      <c r="Q23" s="32">
        <v>0.28500000000000003</v>
      </c>
      <c r="S23" s="83"/>
    </row>
    <row r="24" spans="1:19" s="82" customFormat="1" ht="24.95" customHeight="1" thickBot="1" x14ac:dyDescent="0.3">
      <c r="A24" s="296"/>
      <c r="B24" s="299"/>
      <c r="C24" s="296"/>
      <c r="D24" s="296"/>
      <c r="E24" s="91" t="s">
        <v>131</v>
      </c>
      <c r="F24" s="92" t="s">
        <v>61</v>
      </c>
      <c r="G24" s="75"/>
      <c r="H24" s="93"/>
      <c r="I24" s="94">
        <v>0.21</v>
      </c>
      <c r="J24" s="95"/>
      <c r="K24" s="96"/>
      <c r="L24" s="94">
        <v>1.4999999999999999E-2</v>
      </c>
      <c r="M24" s="95"/>
      <c r="N24" s="80"/>
      <c r="O24" s="36"/>
      <c r="P24" s="97">
        <v>0.22499999999999998</v>
      </c>
      <c r="Q24" s="35"/>
      <c r="S24" s="83"/>
    </row>
    <row r="25" spans="1:19" s="82" customFormat="1" ht="24.95" customHeight="1" thickTop="1" x14ac:dyDescent="0.25">
      <c r="A25" s="286">
        <v>5</v>
      </c>
      <c r="B25" s="287" t="s">
        <v>65</v>
      </c>
      <c r="C25" s="286" t="s">
        <v>14</v>
      </c>
      <c r="D25" s="286" t="s">
        <v>10</v>
      </c>
      <c r="E25" s="290" t="s">
        <v>66</v>
      </c>
      <c r="F25" s="98" t="s">
        <v>67</v>
      </c>
      <c r="G25" s="71"/>
      <c r="H25" s="184"/>
      <c r="I25" s="185">
        <v>0.26</v>
      </c>
      <c r="J25" s="186"/>
      <c r="K25" s="208"/>
      <c r="L25" s="185">
        <v>1.4999999999999999E-2</v>
      </c>
      <c r="M25" s="186"/>
      <c r="N25" s="10"/>
      <c r="O25" s="99"/>
      <c r="P25" s="100">
        <v>0.27500000000000002</v>
      </c>
      <c r="Q25" s="101"/>
      <c r="S25" s="83"/>
    </row>
    <row r="26" spans="1:19" s="82" customFormat="1" ht="24.95" customHeight="1" x14ac:dyDescent="0.25">
      <c r="A26" s="280"/>
      <c r="B26" s="288"/>
      <c r="C26" s="280"/>
      <c r="D26" s="280"/>
      <c r="E26" s="291"/>
      <c r="F26" s="11" t="s">
        <v>68</v>
      </c>
      <c r="G26" s="71"/>
      <c r="H26" s="187">
        <v>0.26</v>
      </c>
      <c r="I26" s="188"/>
      <c r="J26" s="189">
        <v>0.255</v>
      </c>
      <c r="K26" s="209">
        <v>1.4999999999999999E-2</v>
      </c>
      <c r="L26" s="188"/>
      <c r="M26" s="189">
        <v>1.4999999999999999E-2</v>
      </c>
      <c r="N26" s="10"/>
      <c r="O26" s="196">
        <v>0.27500000000000002</v>
      </c>
      <c r="P26" s="197"/>
      <c r="Q26" s="198">
        <v>0.27</v>
      </c>
      <c r="S26" s="83"/>
    </row>
    <row r="27" spans="1:19" s="82" customFormat="1" ht="24.95" customHeight="1" x14ac:dyDescent="0.25">
      <c r="A27" s="280"/>
      <c r="B27" s="288"/>
      <c r="C27" s="280"/>
      <c r="D27" s="280"/>
      <c r="E27" s="291"/>
      <c r="F27" s="21" t="s">
        <v>69</v>
      </c>
      <c r="G27" s="71"/>
      <c r="H27" s="190">
        <v>0.255</v>
      </c>
      <c r="I27" s="191"/>
      <c r="J27" s="192">
        <v>0.25</v>
      </c>
      <c r="K27" s="210">
        <v>1.4999999999999999E-2</v>
      </c>
      <c r="L27" s="191"/>
      <c r="M27" s="192">
        <v>1.4999999999999999E-2</v>
      </c>
      <c r="N27" s="10"/>
      <c r="O27" s="199">
        <v>0.27</v>
      </c>
      <c r="P27" s="200"/>
      <c r="Q27" s="201">
        <v>0.26500000000000001</v>
      </c>
      <c r="S27" s="83"/>
    </row>
    <row r="28" spans="1:19" s="82" customFormat="1" ht="24.95" customHeight="1" thickBot="1" x14ac:dyDescent="0.3">
      <c r="A28" s="280"/>
      <c r="B28" s="288"/>
      <c r="C28" s="280"/>
      <c r="D28" s="280"/>
      <c r="E28" s="292"/>
      <c r="F28" s="37" t="s">
        <v>70</v>
      </c>
      <c r="G28" s="71"/>
      <c r="H28" s="187">
        <v>0.25</v>
      </c>
      <c r="I28" s="188"/>
      <c r="J28" s="189">
        <v>0.245</v>
      </c>
      <c r="K28" s="209">
        <v>1.4999999999999999E-2</v>
      </c>
      <c r="L28" s="188"/>
      <c r="M28" s="189">
        <v>1.4999999999999999E-2</v>
      </c>
      <c r="N28" s="10"/>
      <c r="O28" s="202">
        <v>0.26500000000000001</v>
      </c>
      <c r="P28" s="203"/>
      <c r="Q28" s="204">
        <v>0.26</v>
      </c>
      <c r="S28" s="83"/>
    </row>
    <row r="29" spans="1:19" s="82" customFormat="1" ht="24.95" customHeight="1" thickBot="1" x14ac:dyDescent="0.3">
      <c r="A29" s="280"/>
      <c r="B29" s="288"/>
      <c r="C29" s="280"/>
      <c r="D29" s="280"/>
      <c r="E29" s="102" t="s">
        <v>71</v>
      </c>
      <c r="F29" s="103" t="s">
        <v>72</v>
      </c>
      <c r="G29" s="71"/>
      <c r="H29" s="190"/>
      <c r="I29" s="191">
        <v>0.26</v>
      </c>
      <c r="J29" s="192"/>
      <c r="K29" s="210"/>
      <c r="L29" s="191">
        <v>1.4999999999999999E-2</v>
      </c>
      <c r="M29" s="192"/>
      <c r="N29" s="10"/>
      <c r="O29" s="199"/>
      <c r="P29" s="200">
        <v>0.27500000000000002</v>
      </c>
      <c r="Q29" s="201"/>
      <c r="S29" s="83"/>
    </row>
    <row r="30" spans="1:19" s="82" customFormat="1" ht="39" customHeight="1" thickBot="1" x14ac:dyDescent="0.3">
      <c r="A30" s="280"/>
      <c r="B30" s="288"/>
      <c r="C30" s="280"/>
      <c r="D30" s="280"/>
      <c r="E30" s="102" t="s">
        <v>73</v>
      </c>
      <c r="F30" s="6" t="s">
        <v>72</v>
      </c>
      <c r="G30" s="71"/>
      <c r="H30" s="190"/>
      <c r="I30" s="191">
        <v>0.245</v>
      </c>
      <c r="J30" s="192"/>
      <c r="K30" s="210"/>
      <c r="L30" s="191">
        <v>1.4999999999999999E-2</v>
      </c>
      <c r="M30" s="192"/>
      <c r="N30" s="10"/>
      <c r="O30" s="199"/>
      <c r="P30" s="200">
        <v>0.26</v>
      </c>
      <c r="Q30" s="201"/>
      <c r="S30" s="83"/>
    </row>
    <row r="31" spans="1:19" s="82" customFormat="1" ht="24.95" customHeight="1" x14ac:dyDescent="0.25">
      <c r="A31" s="280"/>
      <c r="B31" s="288"/>
      <c r="C31" s="280"/>
      <c r="D31" s="280"/>
      <c r="E31" s="291" t="s">
        <v>74</v>
      </c>
      <c r="F31" s="104" t="s">
        <v>67</v>
      </c>
      <c r="G31" s="71"/>
      <c r="H31" s="190"/>
      <c r="I31" s="191">
        <v>0.26</v>
      </c>
      <c r="J31" s="192"/>
      <c r="K31" s="210"/>
      <c r="L31" s="191">
        <v>1.4999999999999999E-2</v>
      </c>
      <c r="M31" s="192"/>
      <c r="N31" s="10"/>
      <c r="O31" s="199"/>
      <c r="P31" s="200">
        <v>0.27500000000000002</v>
      </c>
      <c r="Q31" s="201"/>
      <c r="S31" s="83"/>
    </row>
    <row r="32" spans="1:19" s="82" customFormat="1" ht="24.95" customHeight="1" x14ac:dyDescent="0.25">
      <c r="A32" s="280"/>
      <c r="B32" s="288"/>
      <c r="C32" s="280"/>
      <c r="D32" s="280"/>
      <c r="E32" s="291"/>
      <c r="F32" s="11" t="s">
        <v>68</v>
      </c>
      <c r="G32" s="71"/>
      <c r="H32" s="187">
        <v>0.26</v>
      </c>
      <c r="I32" s="188"/>
      <c r="J32" s="189">
        <v>0.255</v>
      </c>
      <c r="K32" s="209">
        <v>1.4999999999999999E-2</v>
      </c>
      <c r="L32" s="188"/>
      <c r="M32" s="189">
        <v>1.4999999999999999E-2</v>
      </c>
      <c r="N32" s="10"/>
      <c r="O32" s="202">
        <v>0.27500000000000002</v>
      </c>
      <c r="P32" s="203"/>
      <c r="Q32" s="204">
        <v>0.27</v>
      </c>
      <c r="S32" s="83"/>
    </row>
    <row r="33" spans="1:23" s="82" customFormat="1" ht="24.95" customHeight="1" x14ac:dyDescent="0.25">
      <c r="A33" s="280"/>
      <c r="B33" s="288"/>
      <c r="C33" s="280"/>
      <c r="D33" s="280"/>
      <c r="E33" s="291"/>
      <c r="F33" s="21" t="s">
        <v>69</v>
      </c>
      <c r="G33" s="71"/>
      <c r="H33" s="193">
        <v>0.255</v>
      </c>
      <c r="I33" s="194"/>
      <c r="J33" s="195">
        <v>0.25</v>
      </c>
      <c r="K33" s="211">
        <v>1.4999999999999999E-2</v>
      </c>
      <c r="L33" s="194"/>
      <c r="M33" s="195">
        <v>1.4999999999999999E-2</v>
      </c>
      <c r="N33" s="10"/>
      <c r="O33" s="199">
        <v>0.27</v>
      </c>
      <c r="P33" s="200"/>
      <c r="Q33" s="201">
        <v>0.26500000000000001</v>
      </c>
      <c r="S33" s="83"/>
    </row>
    <row r="34" spans="1:23" s="82" customFormat="1" ht="24.95" customHeight="1" thickBot="1" x14ac:dyDescent="0.3">
      <c r="A34" s="283"/>
      <c r="B34" s="289"/>
      <c r="C34" s="283"/>
      <c r="D34" s="283"/>
      <c r="E34" s="293"/>
      <c r="F34" s="105" t="s">
        <v>70</v>
      </c>
      <c r="G34" s="71"/>
      <c r="H34" s="106">
        <v>0.25</v>
      </c>
      <c r="I34" s="107"/>
      <c r="J34" s="108">
        <v>0.245</v>
      </c>
      <c r="K34" s="212">
        <v>1.4999999999999999E-2</v>
      </c>
      <c r="L34" s="107"/>
      <c r="M34" s="108">
        <v>1.4999999999999999E-2</v>
      </c>
      <c r="N34" s="10"/>
      <c r="O34" s="205">
        <v>0.26500000000000001</v>
      </c>
      <c r="P34" s="206"/>
      <c r="Q34" s="207">
        <v>0.26</v>
      </c>
      <c r="S34" s="83"/>
    </row>
    <row r="35" spans="1:23" s="82" customFormat="1" ht="24.95" customHeight="1" thickTop="1" x14ac:dyDescent="0.25">
      <c r="A35" s="286">
        <v>6</v>
      </c>
      <c r="B35" s="287" t="s">
        <v>15</v>
      </c>
      <c r="C35" s="286" t="s">
        <v>16</v>
      </c>
      <c r="D35" s="286" t="s">
        <v>10</v>
      </c>
      <c r="E35" s="290" t="s">
        <v>75</v>
      </c>
      <c r="F35" s="104" t="s">
        <v>76</v>
      </c>
      <c r="G35" s="71"/>
      <c r="H35" s="7">
        <v>0.29730000000000001</v>
      </c>
      <c r="I35" s="8">
        <v>0.27400000000000002</v>
      </c>
      <c r="J35" s="9">
        <v>0.25040000000000001</v>
      </c>
      <c r="K35" s="7">
        <v>1.4999999999999999E-2</v>
      </c>
      <c r="L35" s="8">
        <v>1.4999999999999999E-2</v>
      </c>
      <c r="M35" s="9">
        <v>1.4999999999999999E-2</v>
      </c>
      <c r="N35" s="109"/>
      <c r="O35" s="7">
        <v>0.31230000000000002</v>
      </c>
      <c r="P35" s="8">
        <v>0.28900000000000003</v>
      </c>
      <c r="Q35" s="9">
        <v>0.26540000000000002</v>
      </c>
      <c r="S35" s="83"/>
    </row>
    <row r="36" spans="1:23" s="82" customFormat="1" ht="24.95" customHeight="1" x14ac:dyDescent="0.25">
      <c r="A36" s="280"/>
      <c r="B36" s="288"/>
      <c r="C36" s="280"/>
      <c r="D36" s="280"/>
      <c r="E36" s="291"/>
      <c r="F36" s="11" t="s">
        <v>77</v>
      </c>
      <c r="G36" s="71"/>
      <c r="H36" s="12">
        <v>0.27300000000000002</v>
      </c>
      <c r="I36" s="13">
        <v>0.255</v>
      </c>
      <c r="J36" s="14">
        <v>0.23699999999999999</v>
      </c>
      <c r="K36" s="12">
        <v>1.4999999999999999E-2</v>
      </c>
      <c r="L36" s="13">
        <v>1.4999999999999999E-2</v>
      </c>
      <c r="M36" s="14">
        <v>1.4999999999999999E-2</v>
      </c>
      <c r="N36" s="109"/>
      <c r="O36" s="12">
        <v>0.28800000000000003</v>
      </c>
      <c r="P36" s="13">
        <v>0.27</v>
      </c>
      <c r="Q36" s="14">
        <v>0.252</v>
      </c>
      <c r="S36" s="83"/>
    </row>
    <row r="37" spans="1:23" s="82" customFormat="1" ht="24.95" customHeight="1" x14ac:dyDescent="0.25">
      <c r="A37" s="280"/>
      <c r="B37" s="288"/>
      <c r="C37" s="280"/>
      <c r="D37" s="280"/>
      <c r="E37" s="291"/>
      <c r="F37" s="21" t="s">
        <v>78</v>
      </c>
      <c r="G37" s="71"/>
      <c r="H37" s="22">
        <v>0.26500000000000001</v>
      </c>
      <c r="I37" s="23">
        <v>0.2475</v>
      </c>
      <c r="J37" s="24">
        <v>0.23</v>
      </c>
      <c r="K37" s="22">
        <v>1.4999999999999999E-2</v>
      </c>
      <c r="L37" s="23">
        <v>1.4999999999999999E-2</v>
      </c>
      <c r="M37" s="24">
        <v>1.4999999999999999E-2</v>
      </c>
      <c r="N37" s="109"/>
      <c r="O37" s="22">
        <v>0.28000000000000003</v>
      </c>
      <c r="P37" s="23">
        <v>0.26250000000000001</v>
      </c>
      <c r="Q37" s="24">
        <v>0.245</v>
      </c>
      <c r="S37" s="83"/>
    </row>
    <row r="38" spans="1:23" s="82" customFormat="1" ht="24.95" customHeight="1" thickBot="1" x14ac:dyDescent="0.3">
      <c r="A38" s="283"/>
      <c r="B38" s="289"/>
      <c r="C38" s="283"/>
      <c r="D38" s="283"/>
      <c r="E38" s="293"/>
      <c r="F38" s="105" t="s">
        <v>79</v>
      </c>
      <c r="G38" s="71"/>
      <c r="H38" s="106">
        <v>0.25</v>
      </c>
      <c r="I38" s="107">
        <v>0.23</v>
      </c>
      <c r="J38" s="108">
        <v>0.2114</v>
      </c>
      <c r="K38" s="106">
        <v>1.4999999999999999E-2</v>
      </c>
      <c r="L38" s="107">
        <v>1.4999999999999999E-2</v>
      </c>
      <c r="M38" s="108">
        <v>1.4999999999999999E-2</v>
      </c>
      <c r="N38" s="109"/>
      <c r="O38" s="106">
        <v>0.26500000000000001</v>
      </c>
      <c r="P38" s="107">
        <v>0.245</v>
      </c>
      <c r="Q38" s="108">
        <v>0.22639999999999999</v>
      </c>
      <c r="S38" s="83"/>
    </row>
    <row r="39" spans="1:23" s="82" customFormat="1" ht="45" customHeight="1" thickTop="1" thickBot="1" x14ac:dyDescent="0.3">
      <c r="A39" s="110">
        <v>7</v>
      </c>
      <c r="B39" s="242" t="s">
        <v>80</v>
      </c>
      <c r="C39" s="110" t="s">
        <v>81</v>
      </c>
      <c r="D39" s="110" t="s">
        <v>10</v>
      </c>
      <c r="E39" s="111" t="s">
        <v>82</v>
      </c>
      <c r="F39" s="112" t="s">
        <v>133</v>
      </c>
      <c r="G39" s="71"/>
      <c r="H39" s="113">
        <v>0.26</v>
      </c>
      <c r="I39" s="114">
        <v>0.255</v>
      </c>
      <c r="J39" s="115">
        <v>0.25</v>
      </c>
      <c r="K39" s="116">
        <v>1.4999999999999999E-2</v>
      </c>
      <c r="L39" s="114">
        <v>1.4999999999999999E-2</v>
      </c>
      <c r="M39" s="115">
        <v>1.4999999999999999E-2</v>
      </c>
      <c r="N39" s="109"/>
      <c r="O39" s="113">
        <v>0.27500000000000002</v>
      </c>
      <c r="P39" s="117">
        <v>0.27</v>
      </c>
      <c r="Q39" s="115">
        <v>0.26500000000000001</v>
      </c>
      <c r="S39" s="83"/>
      <c r="T39" s="261"/>
      <c r="U39" s="261"/>
      <c r="V39" s="261"/>
      <c r="W39" s="261"/>
    </row>
    <row r="40" spans="1:23" s="82" customFormat="1" ht="24.95" customHeight="1" thickTop="1" x14ac:dyDescent="0.25">
      <c r="A40" s="286">
        <v>8</v>
      </c>
      <c r="B40" s="287" t="s">
        <v>83</v>
      </c>
      <c r="C40" s="286" t="s">
        <v>84</v>
      </c>
      <c r="D40" s="286" t="s">
        <v>10</v>
      </c>
      <c r="E40" s="302" t="s">
        <v>85</v>
      </c>
      <c r="F40" s="213" t="s">
        <v>86</v>
      </c>
      <c r="G40" s="71"/>
      <c r="H40" s="184"/>
      <c r="I40" s="185"/>
      <c r="J40" s="186">
        <v>0.26</v>
      </c>
      <c r="K40" s="184"/>
      <c r="L40" s="185"/>
      <c r="M40" s="186">
        <v>1.4999999999999999E-2</v>
      </c>
      <c r="N40" s="109"/>
      <c r="O40" s="41"/>
      <c r="P40" s="42"/>
      <c r="Q40" s="43">
        <f>J40+M40</f>
        <v>0.27500000000000002</v>
      </c>
      <c r="S40" s="83"/>
      <c r="T40" s="262"/>
      <c r="U40" s="262"/>
      <c r="V40" s="262"/>
      <c r="W40" s="261"/>
    </row>
    <row r="41" spans="1:23" s="82" customFormat="1" ht="24.95" customHeight="1" x14ac:dyDescent="0.25">
      <c r="A41" s="280"/>
      <c r="B41" s="288"/>
      <c r="C41" s="280"/>
      <c r="D41" s="280"/>
      <c r="E41" s="303"/>
      <c r="F41" s="214" t="s">
        <v>87</v>
      </c>
      <c r="G41" s="71"/>
      <c r="H41" s="187"/>
      <c r="I41" s="188">
        <v>0.26500000000000001</v>
      </c>
      <c r="J41" s="189"/>
      <c r="K41" s="187"/>
      <c r="L41" s="188">
        <v>1.4999999999999999E-2</v>
      </c>
      <c r="M41" s="189"/>
      <c r="N41" s="109"/>
      <c r="O41" s="202"/>
      <c r="P41" s="220">
        <f t="shared" ref="P41:P44" si="0">I41+L41</f>
        <v>0.28000000000000003</v>
      </c>
      <c r="Q41" s="204"/>
      <c r="S41" s="83"/>
      <c r="T41" s="262"/>
      <c r="U41" s="262"/>
      <c r="V41" s="262"/>
      <c r="W41" s="261"/>
    </row>
    <row r="42" spans="1:23" s="82" customFormat="1" ht="24.95" customHeight="1" x14ac:dyDescent="0.25">
      <c r="A42" s="280"/>
      <c r="B42" s="288"/>
      <c r="C42" s="280"/>
      <c r="D42" s="280"/>
      <c r="E42" s="303"/>
      <c r="F42" s="214" t="s">
        <v>88</v>
      </c>
      <c r="G42" s="71"/>
      <c r="H42" s="190">
        <v>0.27</v>
      </c>
      <c r="I42" s="191"/>
      <c r="J42" s="192"/>
      <c r="K42" s="190">
        <v>1.4999999999999999E-2</v>
      </c>
      <c r="L42" s="191"/>
      <c r="M42" s="192"/>
      <c r="N42" s="109"/>
      <c r="O42" s="199">
        <f t="shared" ref="O42:O45" si="1">H42+K42</f>
        <v>0.28500000000000003</v>
      </c>
      <c r="P42" s="221"/>
      <c r="Q42" s="201"/>
      <c r="S42" s="83"/>
      <c r="T42" s="262"/>
      <c r="U42" s="262"/>
      <c r="V42" s="262"/>
      <c r="W42" s="261"/>
    </row>
    <row r="43" spans="1:23" s="82" customFormat="1" ht="24.95" customHeight="1" x14ac:dyDescent="0.25">
      <c r="A43" s="280"/>
      <c r="B43" s="288"/>
      <c r="C43" s="280"/>
      <c r="D43" s="280"/>
      <c r="E43" s="303"/>
      <c r="F43" s="214" t="s">
        <v>89</v>
      </c>
      <c r="G43" s="71"/>
      <c r="H43" s="190"/>
      <c r="I43" s="191"/>
      <c r="J43" s="192">
        <v>0.25</v>
      </c>
      <c r="K43" s="190"/>
      <c r="L43" s="191"/>
      <c r="M43" s="192">
        <v>1.4999999999999999E-2</v>
      </c>
      <c r="N43" s="109"/>
      <c r="O43" s="202"/>
      <c r="P43" s="220"/>
      <c r="Q43" s="204">
        <f t="shared" ref="Q43" si="2">J43+M43</f>
        <v>0.26500000000000001</v>
      </c>
      <c r="S43" s="83"/>
      <c r="T43" s="261"/>
      <c r="U43" s="261"/>
      <c r="V43" s="261"/>
      <c r="W43" s="261"/>
    </row>
    <row r="44" spans="1:23" s="82" customFormat="1" ht="24.95" customHeight="1" x14ac:dyDescent="0.25">
      <c r="A44" s="280"/>
      <c r="B44" s="288"/>
      <c r="C44" s="280"/>
      <c r="D44" s="280"/>
      <c r="E44" s="303"/>
      <c r="F44" s="215" t="s">
        <v>90</v>
      </c>
      <c r="G44" s="71"/>
      <c r="H44" s="187"/>
      <c r="I44" s="188">
        <v>0.255</v>
      </c>
      <c r="J44" s="189"/>
      <c r="K44" s="187"/>
      <c r="L44" s="188">
        <v>1.4999999999999999E-2</v>
      </c>
      <c r="M44" s="189"/>
      <c r="N44" s="109"/>
      <c r="O44" s="199"/>
      <c r="P44" s="221">
        <f t="shared" si="0"/>
        <v>0.27</v>
      </c>
      <c r="Q44" s="201"/>
      <c r="S44" s="83"/>
      <c r="T44" s="261"/>
      <c r="U44" s="261"/>
      <c r="V44" s="261"/>
      <c r="W44" s="261"/>
    </row>
    <row r="45" spans="1:23" s="82" customFormat="1" ht="24.95" customHeight="1" thickBot="1" x14ac:dyDescent="0.3">
      <c r="A45" s="280"/>
      <c r="B45" s="288"/>
      <c r="C45" s="280"/>
      <c r="D45" s="280"/>
      <c r="E45" s="304"/>
      <c r="F45" s="216" t="s">
        <v>91</v>
      </c>
      <c r="G45" s="71"/>
      <c r="H45" s="217">
        <v>0.26</v>
      </c>
      <c r="I45" s="218"/>
      <c r="J45" s="219"/>
      <c r="K45" s="217">
        <v>1.4999999999999999E-2</v>
      </c>
      <c r="L45" s="218"/>
      <c r="M45" s="219"/>
      <c r="N45" s="109"/>
      <c r="O45" s="222">
        <f t="shared" si="1"/>
        <v>0.27500000000000002</v>
      </c>
      <c r="P45" s="223"/>
      <c r="Q45" s="224"/>
      <c r="S45" s="83"/>
      <c r="T45" s="261"/>
      <c r="U45" s="261"/>
      <c r="V45" s="261"/>
      <c r="W45" s="261"/>
    </row>
    <row r="46" spans="1:23" s="82" customFormat="1" ht="24.95" customHeight="1" x14ac:dyDescent="0.25">
      <c r="A46" s="280"/>
      <c r="B46" s="288"/>
      <c r="C46" s="280"/>
      <c r="D46" s="280"/>
      <c r="E46" s="313" t="s">
        <v>92</v>
      </c>
      <c r="F46" s="225" t="s">
        <v>93</v>
      </c>
      <c r="G46" s="71"/>
      <c r="H46" s="227"/>
      <c r="I46" s="228"/>
      <c r="J46" s="229">
        <v>0.25</v>
      </c>
      <c r="K46" s="227"/>
      <c r="L46" s="228"/>
      <c r="M46" s="229">
        <v>1.4999999999999999E-2</v>
      </c>
      <c r="N46" s="109"/>
      <c r="O46" s="230"/>
      <c r="P46" s="231"/>
      <c r="Q46" s="232">
        <v>0.26500000000000001</v>
      </c>
      <c r="S46" s="83"/>
    </row>
    <row r="47" spans="1:23" s="82" customFormat="1" ht="24.95" customHeight="1" x14ac:dyDescent="0.25">
      <c r="A47" s="280"/>
      <c r="B47" s="288"/>
      <c r="C47" s="280"/>
      <c r="D47" s="280"/>
      <c r="E47" s="303"/>
      <c r="F47" s="214" t="s">
        <v>94</v>
      </c>
      <c r="G47" s="71"/>
      <c r="H47" s="187"/>
      <c r="I47" s="188">
        <v>0.255</v>
      </c>
      <c r="J47" s="189"/>
      <c r="K47" s="187"/>
      <c r="L47" s="188">
        <v>1.4999999999999999E-2</v>
      </c>
      <c r="M47" s="189"/>
      <c r="N47" s="109"/>
      <c r="O47" s="202"/>
      <c r="P47" s="220">
        <v>0.27</v>
      </c>
      <c r="Q47" s="204"/>
      <c r="S47" s="83"/>
    </row>
    <row r="48" spans="1:23" s="82" customFormat="1" ht="24.95" customHeight="1" x14ac:dyDescent="0.25">
      <c r="A48" s="280"/>
      <c r="B48" s="288"/>
      <c r="C48" s="280"/>
      <c r="D48" s="280"/>
      <c r="E48" s="303"/>
      <c r="F48" s="215" t="s">
        <v>95</v>
      </c>
      <c r="G48" s="71"/>
      <c r="H48" s="190">
        <v>0.26</v>
      </c>
      <c r="I48" s="191"/>
      <c r="J48" s="192"/>
      <c r="K48" s="190">
        <v>1.4999999999999999E-2</v>
      </c>
      <c r="L48" s="191"/>
      <c r="M48" s="192"/>
      <c r="N48" s="109"/>
      <c r="O48" s="199">
        <v>0.27500000000000002</v>
      </c>
      <c r="P48" s="221"/>
      <c r="Q48" s="201"/>
      <c r="S48" s="83"/>
    </row>
    <row r="49" spans="1:19" s="82" customFormat="1" ht="24.95" customHeight="1" x14ac:dyDescent="0.25">
      <c r="A49" s="280"/>
      <c r="B49" s="288"/>
      <c r="C49" s="280"/>
      <c r="D49" s="280"/>
      <c r="E49" s="303"/>
      <c r="F49" s="214" t="s">
        <v>96</v>
      </c>
      <c r="G49" s="71"/>
      <c r="H49" s="190"/>
      <c r="I49" s="191"/>
      <c r="J49" s="192">
        <v>0.24</v>
      </c>
      <c r="K49" s="190"/>
      <c r="L49" s="191"/>
      <c r="M49" s="192">
        <v>1.4999999999999999E-2</v>
      </c>
      <c r="N49" s="109"/>
      <c r="O49" s="202"/>
      <c r="P49" s="220"/>
      <c r="Q49" s="204">
        <v>0.255</v>
      </c>
      <c r="S49" s="83"/>
    </row>
    <row r="50" spans="1:19" s="82" customFormat="1" ht="24.95" customHeight="1" x14ac:dyDescent="0.25">
      <c r="A50" s="280"/>
      <c r="B50" s="288"/>
      <c r="C50" s="280"/>
      <c r="D50" s="280"/>
      <c r="E50" s="303"/>
      <c r="F50" s="215" t="s">
        <v>97</v>
      </c>
      <c r="G50" s="71"/>
      <c r="H50" s="187"/>
      <c r="I50" s="188">
        <v>0.245</v>
      </c>
      <c r="J50" s="189"/>
      <c r="K50" s="187"/>
      <c r="L50" s="188">
        <v>1.4999999999999999E-2</v>
      </c>
      <c r="M50" s="189"/>
      <c r="N50" s="109"/>
      <c r="O50" s="199"/>
      <c r="P50" s="221">
        <v>0.26</v>
      </c>
      <c r="Q50" s="201"/>
      <c r="S50" s="83"/>
    </row>
    <row r="51" spans="1:19" s="82" customFormat="1" ht="24.95" customHeight="1" thickBot="1" x14ac:dyDescent="0.3">
      <c r="A51" s="283"/>
      <c r="B51" s="289"/>
      <c r="C51" s="283"/>
      <c r="D51" s="283"/>
      <c r="E51" s="314"/>
      <c r="F51" s="226" t="s">
        <v>98</v>
      </c>
      <c r="G51" s="71"/>
      <c r="H51" s="235">
        <v>0.25</v>
      </c>
      <c r="I51" s="236"/>
      <c r="J51" s="237"/>
      <c r="K51" s="235">
        <v>1.4999999999999999E-2</v>
      </c>
      <c r="L51" s="236"/>
      <c r="M51" s="237"/>
      <c r="N51" s="109"/>
      <c r="O51" s="205">
        <v>0.26500000000000001</v>
      </c>
      <c r="P51" s="233"/>
      <c r="Q51" s="207"/>
      <c r="S51" s="83"/>
    </row>
    <row r="52" spans="1:19" s="82" customFormat="1" ht="24.95" customHeight="1" thickTop="1" x14ac:dyDescent="0.25">
      <c r="A52" s="286">
        <v>9</v>
      </c>
      <c r="B52" s="287" t="s">
        <v>99</v>
      </c>
      <c r="C52" s="286" t="s">
        <v>100</v>
      </c>
      <c r="D52" s="286" t="s">
        <v>10</v>
      </c>
      <c r="E52" s="241" t="s">
        <v>101</v>
      </c>
      <c r="F52" s="234" t="s">
        <v>132</v>
      </c>
      <c r="G52" s="71"/>
      <c r="H52" s="18">
        <v>0.20714285714285713</v>
      </c>
      <c r="I52" s="19">
        <v>0.20571428571428571</v>
      </c>
      <c r="J52" s="20">
        <v>0.20428571428571426</v>
      </c>
      <c r="K52" s="18">
        <v>1.4999999999999999E-2</v>
      </c>
      <c r="L52" s="19">
        <v>1.4999999999999999E-2</v>
      </c>
      <c r="M52" s="20">
        <v>1.4999999999999999E-2</v>
      </c>
      <c r="N52" s="109"/>
      <c r="O52" s="243">
        <v>0.22214285714285714</v>
      </c>
      <c r="P52" s="244">
        <v>0.2207142857142857</v>
      </c>
      <c r="Q52" s="245">
        <v>0.21928571428571425</v>
      </c>
      <c r="S52" s="83"/>
    </row>
    <row r="53" spans="1:19" s="82" customFormat="1" ht="24.95" customHeight="1" thickBot="1" x14ac:dyDescent="0.3">
      <c r="A53" s="283"/>
      <c r="B53" s="289"/>
      <c r="C53" s="283"/>
      <c r="D53" s="283"/>
      <c r="E53" s="239" t="s">
        <v>102</v>
      </c>
      <c r="F53" s="226" t="s">
        <v>132</v>
      </c>
      <c r="G53" s="71"/>
      <c r="H53" s="12">
        <v>0.20142857142857143</v>
      </c>
      <c r="I53" s="13">
        <v>0.19999999999999998</v>
      </c>
      <c r="J53" s="14">
        <v>0.19857142857142857</v>
      </c>
      <c r="K53" s="12">
        <v>1.4999999999999999E-2</v>
      </c>
      <c r="L53" s="13">
        <v>1.4999999999999999E-2</v>
      </c>
      <c r="M53" s="14">
        <v>1.4999999999999999E-2</v>
      </c>
      <c r="N53" s="109"/>
      <c r="O53" s="205">
        <v>0.21642857142857141</v>
      </c>
      <c r="P53" s="206">
        <v>0.21499999999999997</v>
      </c>
      <c r="Q53" s="207">
        <v>0.21357142857142858</v>
      </c>
      <c r="S53" s="83"/>
    </row>
    <row r="54" spans="1:19" s="82" customFormat="1" ht="24.95" customHeight="1" thickTop="1" x14ac:dyDescent="0.25">
      <c r="A54" s="326">
        <v>3</v>
      </c>
      <c r="B54" s="329" t="s">
        <v>103</v>
      </c>
      <c r="C54" s="326" t="s">
        <v>17</v>
      </c>
      <c r="D54" s="326" t="s">
        <v>10</v>
      </c>
      <c r="E54" s="332" t="s">
        <v>104</v>
      </c>
      <c r="F54" s="118" t="s">
        <v>105</v>
      </c>
      <c r="G54" s="119"/>
      <c r="H54" s="76"/>
      <c r="I54" s="77"/>
      <c r="J54" s="78">
        <v>0.25</v>
      </c>
      <c r="K54" s="79"/>
      <c r="L54" s="77"/>
      <c r="M54" s="78">
        <v>1.4999999999999999E-2</v>
      </c>
      <c r="N54" s="80"/>
      <c r="O54" s="76"/>
      <c r="P54" s="120"/>
      <c r="Q54" s="78">
        <v>0.26500000000000001</v>
      </c>
      <c r="S54" s="83"/>
    </row>
    <row r="55" spans="1:19" s="82" customFormat="1" ht="24.95" customHeight="1" x14ac:dyDescent="0.25">
      <c r="A55" s="327"/>
      <c r="B55" s="330"/>
      <c r="C55" s="327"/>
      <c r="D55" s="327"/>
      <c r="E55" s="333"/>
      <c r="F55" s="121" t="s">
        <v>106</v>
      </c>
      <c r="G55" s="119"/>
      <c r="H55" s="85">
        <v>0.26</v>
      </c>
      <c r="I55" s="86"/>
      <c r="J55" s="87"/>
      <c r="K55" s="88">
        <v>1.4999999999999999E-2</v>
      </c>
      <c r="L55" s="86"/>
      <c r="M55" s="87"/>
      <c r="N55" s="80"/>
      <c r="O55" s="85">
        <v>0.27500000000000002</v>
      </c>
      <c r="P55" s="122"/>
      <c r="Q55" s="87"/>
      <c r="S55" s="83"/>
    </row>
    <row r="56" spans="1:19" s="82" customFormat="1" ht="24.95" customHeight="1" x14ac:dyDescent="0.25">
      <c r="A56" s="327"/>
      <c r="B56" s="330"/>
      <c r="C56" s="327"/>
      <c r="D56" s="327"/>
      <c r="E56" s="333"/>
      <c r="F56" s="121" t="s">
        <v>107</v>
      </c>
      <c r="G56" s="119"/>
      <c r="H56" s="85"/>
      <c r="I56" s="86">
        <v>0.252</v>
      </c>
      <c r="J56" s="87"/>
      <c r="K56" s="88"/>
      <c r="L56" s="86">
        <v>1.4999999999999999E-2</v>
      </c>
      <c r="M56" s="87"/>
      <c r="N56" s="80"/>
      <c r="O56" s="85"/>
      <c r="P56" s="122">
        <v>0.26700000000000002</v>
      </c>
      <c r="Q56" s="87"/>
      <c r="S56" s="83"/>
    </row>
    <row r="57" spans="1:19" s="82" customFormat="1" ht="24.95" customHeight="1" x14ac:dyDescent="0.25">
      <c r="A57" s="327"/>
      <c r="B57" s="330"/>
      <c r="C57" s="327"/>
      <c r="D57" s="327"/>
      <c r="E57" s="333"/>
      <c r="F57" s="121" t="s">
        <v>108</v>
      </c>
      <c r="G57" s="119"/>
      <c r="H57" s="85">
        <v>0.255</v>
      </c>
      <c r="I57" s="86"/>
      <c r="J57" s="87"/>
      <c r="K57" s="88">
        <v>1.4999999999999999E-2</v>
      </c>
      <c r="L57" s="86"/>
      <c r="M57" s="87"/>
      <c r="N57" s="80"/>
      <c r="O57" s="85">
        <v>0.27</v>
      </c>
      <c r="P57" s="122"/>
      <c r="Q57" s="87"/>
      <c r="S57" s="83"/>
    </row>
    <row r="58" spans="1:19" s="82" customFormat="1" ht="24.95" customHeight="1" x14ac:dyDescent="0.25">
      <c r="A58" s="327"/>
      <c r="B58" s="330"/>
      <c r="C58" s="327"/>
      <c r="D58" s="327"/>
      <c r="E58" s="333"/>
      <c r="F58" s="121" t="s">
        <v>109</v>
      </c>
      <c r="G58" s="119"/>
      <c r="H58" s="85"/>
      <c r="I58" s="86">
        <v>0.25</v>
      </c>
      <c r="J58" s="87"/>
      <c r="K58" s="88"/>
      <c r="L58" s="86">
        <v>1.4999999999999999E-2</v>
      </c>
      <c r="M58" s="87"/>
      <c r="N58" s="80"/>
      <c r="O58" s="85"/>
      <c r="P58" s="122">
        <v>0.26500000000000001</v>
      </c>
      <c r="Q58" s="87"/>
      <c r="S58" s="83"/>
    </row>
    <row r="59" spans="1:19" s="82" customFormat="1" ht="24.95" customHeight="1" thickBot="1" x14ac:dyDescent="0.3">
      <c r="A59" s="327"/>
      <c r="B59" s="330"/>
      <c r="C59" s="327"/>
      <c r="D59" s="327"/>
      <c r="E59" s="334"/>
      <c r="F59" s="123" t="s">
        <v>110</v>
      </c>
      <c r="G59" s="119"/>
      <c r="H59" s="124">
        <v>0.248</v>
      </c>
      <c r="I59" s="125"/>
      <c r="J59" s="126"/>
      <c r="K59" s="127">
        <v>1.4999999999999999E-2</v>
      </c>
      <c r="L59" s="125"/>
      <c r="M59" s="126"/>
      <c r="N59" s="80"/>
      <c r="O59" s="124">
        <v>0.26300000000000001</v>
      </c>
      <c r="P59" s="128"/>
      <c r="Q59" s="126"/>
      <c r="S59" s="83"/>
    </row>
    <row r="60" spans="1:19" s="82" customFormat="1" ht="24.95" customHeight="1" x14ac:dyDescent="0.25">
      <c r="A60" s="327"/>
      <c r="B60" s="330"/>
      <c r="C60" s="327"/>
      <c r="D60" s="327"/>
      <c r="E60" s="315" t="s">
        <v>111</v>
      </c>
      <c r="F60" s="129" t="s">
        <v>112</v>
      </c>
      <c r="G60" s="119"/>
      <c r="H60" s="130">
        <v>0.26500000000000001</v>
      </c>
      <c r="I60" s="131"/>
      <c r="J60" s="132"/>
      <c r="K60" s="133">
        <v>1.4999999999999999E-2</v>
      </c>
      <c r="L60" s="131"/>
      <c r="M60" s="132"/>
      <c r="N60" s="80"/>
      <c r="O60" s="130">
        <v>0.28000000000000003</v>
      </c>
      <c r="P60" s="134"/>
      <c r="Q60" s="132"/>
      <c r="S60" s="83"/>
    </row>
    <row r="61" spans="1:19" s="82" customFormat="1" ht="24.95" customHeight="1" thickBot="1" x14ac:dyDescent="0.3">
      <c r="A61" s="328"/>
      <c r="B61" s="331"/>
      <c r="C61" s="328"/>
      <c r="D61" s="328"/>
      <c r="E61" s="316"/>
      <c r="F61" s="135" t="s">
        <v>113</v>
      </c>
      <c r="G61" s="119"/>
      <c r="H61" s="93"/>
      <c r="I61" s="94">
        <v>0.26</v>
      </c>
      <c r="J61" s="95"/>
      <c r="K61" s="96"/>
      <c r="L61" s="94">
        <v>1.4999999999999999E-2</v>
      </c>
      <c r="M61" s="95"/>
      <c r="N61" s="80"/>
      <c r="O61" s="93"/>
      <c r="P61" s="136">
        <v>0.27500000000000002</v>
      </c>
      <c r="Q61" s="95"/>
      <c r="S61" s="83"/>
    </row>
    <row r="62" spans="1:19" s="82" customFormat="1" ht="42.75" customHeight="1" thickTop="1" thickBot="1" x14ac:dyDescent="0.3">
      <c r="A62" s="238">
        <v>4</v>
      </c>
      <c r="B62" s="246" t="s">
        <v>114</v>
      </c>
      <c r="C62" s="238" t="s">
        <v>115</v>
      </c>
      <c r="D62" s="238" t="s">
        <v>10</v>
      </c>
      <c r="E62" s="239" t="s">
        <v>116</v>
      </c>
      <c r="F62" s="137" t="s">
        <v>117</v>
      </c>
      <c r="G62" s="119"/>
      <c r="H62" s="138"/>
      <c r="I62" s="139">
        <v>0.23499999999999999</v>
      </c>
      <c r="J62" s="140"/>
      <c r="K62" s="141"/>
      <c r="L62" s="139">
        <v>1.4999999999999999E-2</v>
      </c>
      <c r="M62" s="140"/>
      <c r="N62" s="80"/>
      <c r="O62" s="138"/>
      <c r="P62" s="142">
        <v>0.25</v>
      </c>
      <c r="Q62" s="140"/>
      <c r="S62" s="83"/>
    </row>
    <row r="63" spans="1:19" s="82" customFormat="1" ht="24.95" customHeight="1" thickTop="1" x14ac:dyDescent="0.25">
      <c r="A63" s="317">
        <v>1245</v>
      </c>
      <c r="B63" s="320" t="s">
        <v>118</v>
      </c>
      <c r="C63" s="317" t="s">
        <v>19</v>
      </c>
      <c r="D63" s="317" t="s">
        <v>18</v>
      </c>
      <c r="E63" s="323" t="s">
        <v>119</v>
      </c>
      <c r="F63" s="28" t="s">
        <v>120</v>
      </c>
      <c r="G63" s="119"/>
      <c r="H63" s="38"/>
      <c r="I63" s="39">
        <v>0.31</v>
      </c>
      <c r="J63" s="40">
        <v>0.30499999999999999</v>
      </c>
      <c r="K63" s="247"/>
      <c r="L63" s="39">
        <v>1.4999999999999999E-2</v>
      </c>
      <c r="M63" s="40">
        <v>1.4999999999999999E-2</v>
      </c>
      <c r="N63" s="80"/>
      <c r="O63" s="38"/>
      <c r="P63" s="81">
        <v>0.32500000000000001</v>
      </c>
      <c r="Q63" s="40">
        <v>0.32</v>
      </c>
      <c r="S63" s="83"/>
    </row>
    <row r="64" spans="1:19" s="82" customFormat="1" ht="24.95" customHeight="1" x14ac:dyDescent="0.25">
      <c r="A64" s="318"/>
      <c r="B64" s="321"/>
      <c r="C64" s="318"/>
      <c r="D64" s="318"/>
      <c r="E64" s="324"/>
      <c r="F64" s="29" t="s">
        <v>113</v>
      </c>
      <c r="G64" s="119"/>
      <c r="H64" s="33"/>
      <c r="I64" s="31">
        <v>0.28000000000000003</v>
      </c>
      <c r="J64" s="32">
        <v>0.27500000000000002</v>
      </c>
      <c r="K64" s="248"/>
      <c r="L64" s="31">
        <v>1.4999999999999999E-2</v>
      </c>
      <c r="M64" s="32">
        <v>1.4999999999999999E-2</v>
      </c>
      <c r="N64" s="80"/>
      <c r="O64" s="33"/>
      <c r="P64" s="89">
        <v>0.29500000000000004</v>
      </c>
      <c r="Q64" s="32">
        <v>0.29000000000000004</v>
      </c>
      <c r="S64" s="83"/>
    </row>
    <row r="65" spans="1:19" s="82" customFormat="1" ht="24.95" customHeight="1" x14ac:dyDescent="0.25">
      <c r="A65" s="318"/>
      <c r="B65" s="321"/>
      <c r="C65" s="318"/>
      <c r="D65" s="318"/>
      <c r="E65" s="324"/>
      <c r="F65" s="29" t="s">
        <v>121</v>
      </c>
      <c r="G65" s="119"/>
      <c r="H65" s="33"/>
      <c r="I65" s="31">
        <v>0.26500000000000001</v>
      </c>
      <c r="J65" s="32">
        <v>0.26</v>
      </c>
      <c r="K65" s="248"/>
      <c r="L65" s="31">
        <v>1.4999999999999999E-2</v>
      </c>
      <c r="M65" s="32">
        <v>1.4999999999999999E-2</v>
      </c>
      <c r="N65" s="80"/>
      <c r="O65" s="33"/>
      <c r="P65" s="89">
        <v>0.28000000000000003</v>
      </c>
      <c r="Q65" s="32">
        <v>0.27500000000000002</v>
      </c>
      <c r="S65" s="83"/>
    </row>
    <row r="66" spans="1:19" s="82" customFormat="1" ht="24.95" customHeight="1" thickBot="1" x14ac:dyDescent="0.3">
      <c r="A66" s="319"/>
      <c r="B66" s="322"/>
      <c r="C66" s="319"/>
      <c r="D66" s="319"/>
      <c r="E66" s="325"/>
      <c r="F66" s="30" t="s">
        <v>122</v>
      </c>
      <c r="G66" s="119"/>
      <c r="H66" s="36"/>
      <c r="I66" s="34">
        <v>0.25</v>
      </c>
      <c r="J66" s="35">
        <v>0.245</v>
      </c>
      <c r="K66" s="249"/>
      <c r="L66" s="34">
        <v>1.4999999999999999E-2</v>
      </c>
      <c r="M66" s="35">
        <v>1.4999999999999999E-2</v>
      </c>
      <c r="N66" s="80"/>
      <c r="O66" s="36"/>
      <c r="P66" s="97">
        <v>0.26500000000000001</v>
      </c>
      <c r="Q66" s="35">
        <v>0.26</v>
      </c>
      <c r="S66" s="83"/>
    </row>
    <row r="67" spans="1:19" ht="42.75" customHeight="1" thickTop="1" thickBot="1" x14ac:dyDescent="0.3">
      <c r="A67" s="250" t="s">
        <v>134</v>
      </c>
      <c r="B67" s="251" t="s">
        <v>62</v>
      </c>
      <c r="C67" s="252" t="s">
        <v>63</v>
      </c>
      <c r="D67" s="253" t="s">
        <v>10</v>
      </c>
      <c r="E67" s="252" t="s">
        <v>64</v>
      </c>
      <c r="F67" s="252" t="s">
        <v>130</v>
      </c>
      <c r="G67" s="119"/>
      <c r="H67" s="254">
        <v>0.27571428571428569</v>
      </c>
      <c r="I67" s="255">
        <v>0.27571428571428569</v>
      </c>
      <c r="J67" s="256">
        <v>0.27571428571428569</v>
      </c>
      <c r="K67" s="257"/>
      <c r="L67" s="258"/>
      <c r="M67" s="257"/>
      <c r="N67" s="259"/>
      <c r="O67" s="255">
        <v>0.27571428571428569</v>
      </c>
      <c r="P67" s="260">
        <v>0.27571428571428569</v>
      </c>
      <c r="Q67" s="257">
        <v>0.27571428571428569</v>
      </c>
    </row>
    <row r="68" spans="1:19" ht="20.100000000000001" customHeight="1" x14ac:dyDescent="0.25">
      <c r="A68" s="44"/>
      <c r="E68" s="44"/>
      <c r="F68" s="144"/>
      <c r="G68" s="44"/>
      <c r="H68" s="145"/>
      <c r="I68" s="145"/>
      <c r="J68" s="145"/>
      <c r="K68" s="145"/>
      <c r="L68" s="145"/>
      <c r="M68" s="145"/>
      <c r="N68" s="44"/>
      <c r="O68" s="240"/>
      <c r="P68" s="240"/>
      <c r="Q68" s="240"/>
    </row>
    <row r="69" spans="1:19" ht="24.95" customHeight="1" x14ac:dyDescent="0.25">
      <c r="A69" s="44"/>
      <c r="E69" s="44"/>
      <c r="F69" s="144"/>
      <c r="G69" s="44"/>
      <c r="H69" s="145"/>
      <c r="I69" s="145"/>
      <c r="J69" s="145"/>
      <c r="K69" s="145"/>
      <c r="L69" s="145"/>
      <c r="M69" s="145"/>
      <c r="N69" s="305" t="s">
        <v>123</v>
      </c>
      <c r="O69" s="305"/>
      <c r="P69" s="305"/>
      <c r="Q69" s="305"/>
    </row>
    <row r="70" spans="1:19" ht="0.75" customHeight="1" x14ac:dyDescent="0.25">
      <c r="A70" s="44"/>
      <c r="E70" s="44"/>
      <c r="F70" s="144"/>
      <c r="G70" s="44"/>
      <c r="H70" s="145"/>
      <c r="I70" s="145"/>
      <c r="J70" s="145"/>
      <c r="K70" s="145"/>
      <c r="L70" s="145"/>
      <c r="M70" s="145"/>
      <c r="N70" s="148" t="s">
        <v>20</v>
      </c>
      <c r="O70" s="148" t="s">
        <v>124</v>
      </c>
      <c r="P70" s="148" t="s">
        <v>125</v>
      </c>
      <c r="Q70" s="148" t="s">
        <v>126</v>
      </c>
    </row>
    <row r="71" spans="1:19" ht="0.95" customHeight="1" x14ac:dyDescent="0.25">
      <c r="A71" s="44"/>
      <c r="E71" s="44"/>
      <c r="F71" s="144"/>
      <c r="G71" s="44"/>
      <c r="H71" s="145"/>
      <c r="I71" s="145"/>
      <c r="J71" s="145"/>
      <c r="K71" s="145"/>
      <c r="L71" s="145"/>
      <c r="M71" s="145"/>
      <c r="N71" s="148" t="s">
        <v>21</v>
      </c>
      <c r="O71" s="148" t="s">
        <v>124</v>
      </c>
      <c r="P71" s="148" t="s">
        <v>127</v>
      </c>
      <c r="Q71" s="148" t="s">
        <v>126</v>
      </c>
    </row>
    <row r="72" spans="1:19" ht="0.95" customHeight="1" x14ac:dyDescent="0.25">
      <c r="A72" s="44"/>
      <c r="E72" s="44"/>
      <c r="F72" s="144"/>
      <c r="G72" s="44"/>
      <c r="H72" s="145"/>
      <c r="I72" s="145"/>
      <c r="J72" s="145"/>
      <c r="K72" s="145"/>
      <c r="L72" s="145"/>
      <c r="M72" s="145"/>
      <c r="N72" s="148" t="s">
        <v>128</v>
      </c>
      <c r="O72" s="148" t="s">
        <v>22</v>
      </c>
      <c r="P72" s="148" t="s">
        <v>23</v>
      </c>
      <c r="Q72" s="148" t="s">
        <v>22</v>
      </c>
    </row>
    <row r="73" spans="1:19" ht="0.95" customHeight="1" x14ac:dyDescent="0.25">
      <c r="A73" s="44"/>
      <c r="E73" s="44"/>
      <c r="F73" s="144"/>
      <c r="G73" s="44"/>
      <c r="H73" s="145"/>
      <c r="I73" s="145"/>
      <c r="J73" s="145"/>
      <c r="K73" s="145"/>
      <c r="L73" s="145"/>
      <c r="M73" s="145"/>
      <c r="N73" s="148" t="s">
        <v>129</v>
      </c>
      <c r="O73" s="148" t="s">
        <v>22</v>
      </c>
      <c r="P73" s="148" t="s">
        <v>23</v>
      </c>
      <c r="Q73" s="148" t="s">
        <v>22</v>
      </c>
    </row>
    <row r="74" spans="1:19" ht="24.95" customHeight="1" x14ac:dyDescent="0.25">
      <c r="A74" s="44"/>
      <c r="E74" s="44"/>
      <c r="F74" s="144"/>
      <c r="G74" s="44"/>
      <c r="H74" s="145"/>
      <c r="I74" s="145"/>
      <c r="J74" s="145"/>
      <c r="K74" s="145"/>
      <c r="L74" s="145"/>
      <c r="M74" s="145"/>
      <c r="N74" s="149" t="s">
        <v>24</v>
      </c>
      <c r="O74" s="150" t="s">
        <v>7</v>
      </c>
      <c r="P74" s="151" t="s">
        <v>8</v>
      </c>
      <c r="Q74" s="152" t="s">
        <v>9</v>
      </c>
    </row>
    <row r="75" spans="1:19" ht="20.100000000000001" customHeight="1" x14ac:dyDescent="0.25">
      <c r="A75" s="44"/>
      <c r="E75" s="44"/>
      <c r="F75" s="144"/>
      <c r="G75" s="44"/>
      <c r="H75" s="145"/>
      <c r="I75" s="145"/>
      <c r="J75" s="145"/>
      <c r="K75" s="145"/>
      <c r="L75" s="145"/>
      <c r="M75" s="145"/>
      <c r="N75" s="153" t="s">
        <v>25</v>
      </c>
      <c r="O75" s="154">
        <v>0.27500000000000002</v>
      </c>
      <c r="P75" s="154">
        <v>0.27040000000000003</v>
      </c>
      <c r="Q75" s="154">
        <v>0.26500000000000001</v>
      </c>
    </row>
    <row r="76" spans="1:19" ht="20.100000000000001" customHeight="1" x14ac:dyDescent="0.25">
      <c r="A76" s="44"/>
      <c r="E76" s="44"/>
      <c r="F76" s="144"/>
      <c r="G76" s="44"/>
      <c r="H76" s="145"/>
      <c r="I76" s="145"/>
      <c r="J76" s="145"/>
      <c r="K76" s="145"/>
      <c r="L76" s="145"/>
      <c r="M76" s="145"/>
      <c r="N76" s="153" t="s">
        <v>26</v>
      </c>
      <c r="O76" s="154">
        <v>0.27413179723502307</v>
      </c>
      <c r="P76" s="154">
        <v>0.26925672268907558</v>
      </c>
      <c r="Q76" s="154">
        <v>0.26426473214285706</v>
      </c>
    </row>
    <row r="77" spans="1:19" ht="20.100000000000001" customHeight="1" x14ac:dyDescent="0.25">
      <c r="A77" s="44"/>
      <c r="E77" s="44"/>
      <c r="F77" s="144"/>
      <c r="G77" s="44"/>
      <c r="H77" s="145"/>
      <c r="I77" s="145"/>
      <c r="J77" s="145"/>
      <c r="K77" s="145"/>
      <c r="L77" s="145"/>
      <c r="M77" s="145"/>
      <c r="N77" s="153" t="s">
        <v>27</v>
      </c>
      <c r="O77" s="154">
        <v>0.27500000000000002</v>
      </c>
      <c r="P77" s="154">
        <v>0.27500000000000002</v>
      </c>
      <c r="Q77" s="154">
        <v>0.26500000000000001</v>
      </c>
    </row>
    <row r="78" spans="1:19" ht="20.100000000000001" customHeight="1" x14ac:dyDescent="0.25">
      <c r="A78" s="44"/>
      <c r="E78" s="44"/>
      <c r="F78" s="144"/>
      <c r="G78" s="44"/>
      <c r="H78" s="145"/>
      <c r="I78" s="145"/>
      <c r="J78" s="145"/>
      <c r="K78" s="145"/>
      <c r="L78" s="145"/>
      <c r="M78" s="145"/>
      <c r="N78" s="153" t="s">
        <v>28</v>
      </c>
      <c r="O78" s="154">
        <v>0.31230000000000002</v>
      </c>
      <c r="P78" s="154">
        <v>0.32500000000000001</v>
      </c>
      <c r="Q78" s="154">
        <v>0.32</v>
      </c>
    </row>
    <row r="79" spans="1:19" ht="20.100000000000001" customHeight="1" x14ac:dyDescent="0.25">
      <c r="A79" s="44"/>
      <c r="E79" s="44"/>
      <c r="F79" s="144"/>
      <c r="G79" s="44"/>
      <c r="H79" s="145"/>
      <c r="I79" s="145"/>
      <c r="J79" s="145"/>
      <c r="K79" s="145"/>
      <c r="L79" s="145"/>
      <c r="M79" s="145"/>
      <c r="N79" s="153" t="s">
        <v>29</v>
      </c>
      <c r="O79" s="154">
        <v>0.21642857142857141</v>
      </c>
      <c r="P79" s="154">
        <v>0.21499999999999997</v>
      </c>
      <c r="Q79" s="154">
        <v>0.21357142857142858</v>
      </c>
    </row>
    <row r="80" spans="1:19" ht="20.100000000000001" customHeight="1" x14ac:dyDescent="0.25">
      <c r="A80" s="44"/>
      <c r="E80" s="44"/>
      <c r="F80" s="144"/>
      <c r="G80" s="44"/>
      <c r="H80" s="145"/>
      <c r="I80" s="145"/>
      <c r="J80" s="145"/>
      <c r="K80" s="145"/>
      <c r="L80" s="145"/>
      <c r="M80" s="145"/>
      <c r="N80" s="155" t="s">
        <v>30</v>
      </c>
      <c r="O80" s="156">
        <v>1.9059339742608681E-2</v>
      </c>
      <c r="P80" s="157">
        <v>2.1389760375501811E-2</v>
      </c>
      <c r="Q80" s="158">
        <v>2.0173153665863225E-2</v>
      </c>
    </row>
    <row r="81" spans="1:17" ht="20.100000000000001" customHeight="1" x14ac:dyDescent="0.25">
      <c r="A81" s="44"/>
      <c r="E81" s="44"/>
      <c r="F81" s="144"/>
      <c r="G81" s="44"/>
      <c r="H81" s="145"/>
      <c r="I81" s="145"/>
      <c r="J81" s="145"/>
      <c r="K81" s="145"/>
      <c r="L81" s="145"/>
      <c r="M81" s="145"/>
      <c r="N81" s="159"/>
      <c r="O81" s="160"/>
      <c r="P81" s="160"/>
      <c r="Q81" s="160"/>
    </row>
    <row r="82" spans="1:17" ht="20.100000000000001" customHeight="1" x14ac:dyDescent="0.25">
      <c r="A82" s="44"/>
      <c r="E82" s="44"/>
      <c r="F82" s="144"/>
      <c r="G82" s="44"/>
      <c r="H82" s="145"/>
      <c r="I82" s="145"/>
      <c r="J82" s="145"/>
      <c r="K82" s="145"/>
      <c r="L82" s="145"/>
      <c r="M82" s="145"/>
      <c r="N82" s="44"/>
      <c r="O82" s="240"/>
      <c r="P82" s="240"/>
      <c r="Q82" s="240"/>
    </row>
    <row r="83" spans="1:17" ht="20.100000000000001" customHeight="1" x14ac:dyDescent="0.25">
      <c r="A83" s="44"/>
      <c r="E83" s="44"/>
      <c r="F83" s="144"/>
      <c r="G83" s="44"/>
      <c r="H83" s="145"/>
      <c r="I83" s="145"/>
      <c r="J83" s="145"/>
      <c r="K83" s="145"/>
      <c r="L83" s="145"/>
      <c r="M83" s="145"/>
      <c r="N83" s="306" t="s">
        <v>31</v>
      </c>
      <c r="O83" s="306"/>
      <c r="P83" s="306"/>
      <c r="Q83" s="306"/>
    </row>
    <row r="84" spans="1:17" ht="20.100000000000001" customHeight="1" x14ac:dyDescent="0.25">
      <c r="A84" s="44"/>
      <c r="E84" s="44"/>
      <c r="F84" s="144"/>
      <c r="G84" s="44"/>
      <c r="H84" s="145"/>
      <c r="I84" s="145"/>
      <c r="J84" s="145"/>
      <c r="K84" s="145"/>
      <c r="L84" s="145"/>
      <c r="M84" s="145"/>
      <c r="N84" s="153" t="s">
        <v>25</v>
      </c>
      <c r="O84" s="307" t="s">
        <v>32</v>
      </c>
      <c r="P84" s="308"/>
      <c r="Q84" s="309"/>
    </row>
    <row r="85" spans="1:17" ht="20.100000000000001" customHeight="1" x14ac:dyDescent="0.25">
      <c r="A85" s="44"/>
      <c r="E85" s="44"/>
      <c r="F85" s="144"/>
      <c r="G85" s="44"/>
      <c r="H85" s="145"/>
      <c r="I85" s="145"/>
      <c r="J85" s="145"/>
      <c r="K85" s="145"/>
      <c r="L85" s="145"/>
      <c r="M85" s="145"/>
      <c r="N85" s="153" t="s">
        <v>26</v>
      </c>
      <c r="O85" s="310" t="s">
        <v>33</v>
      </c>
      <c r="P85" s="311"/>
      <c r="Q85" s="312"/>
    </row>
    <row r="86" spans="1:17" ht="20.100000000000001" customHeight="1" x14ac:dyDescent="0.25">
      <c r="A86" s="44"/>
      <c r="E86" s="44"/>
      <c r="F86" s="144"/>
      <c r="G86" s="44"/>
      <c r="H86" s="145"/>
      <c r="I86" s="145"/>
      <c r="J86" s="145"/>
      <c r="K86" s="145"/>
      <c r="L86" s="145"/>
      <c r="M86" s="145"/>
      <c r="N86" s="153" t="s">
        <v>27</v>
      </c>
      <c r="O86" s="310" t="s">
        <v>34</v>
      </c>
      <c r="P86" s="311"/>
      <c r="Q86" s="312"/>
    </row>
    <row r="87" spans="1:17" ht="20.100000000000001" customHeight="1" x14ac:dyDescent="0.25">
      <c r="A87" s="44"/>
      <c r="E87" s="44"/>
      <c r="F87" s="144"/>
      <c r="G87" s="44"/>
      <c r="H87" s="145"/>
      <c r="I87" s="145"/>
      <c r="J87" s="145"/>
      <c r="K87" s="145"/>
      <c r="L87" s="145"/>
      <c r="M87" s="145"/>
      <c r="N87" s="153" t="s">
        <v>28</v>
      </c>
      <c r="O87" s="310" t="s">
        <v>35</v>
      </c>
      <c r="P87" s="311"/>
      <c r="Q87" s="312"/>
    </row>
    <row r="88" spans="1:17" ht="20.100000000000001" customHeight="1" x14ac:dyDescent="0.25">
      <c r="A88" s="44"/>
      <c r="E88" s="44"/>
      <c r="F88" s="144"/>
      <c r="G88" s="44"/>
      <c r="H88" s="145"/>
      <c r="I88" s="145"/>
      <c r="J88" s="145"/>
      <c r="K88" s="145"/>
      <c r="L88" s="145"/>
      <c r="M88" s="145"/>
      <c r="N88" s="153" t="s">
        <v>29</v>
      </c>
      <c r="O88" s="336" t="s">
        <v>36</v>
      </c>
      <c r="P88" s="337"/>
      <c r="Q88" s="338"/>
    </row>
    <row r="89" spans="1:17" ht="20.100000000000001" customHeight="1" x14ac:dyDescent="0.25">
      <c r="A89" s="44"/>
      <c r="E89" s="44"/>
      <c r="F89" s="144"/>
      <c r="G89" s="44"/>
      <c r="H89" s="145"/>
      <c r="I89" s="145"/>
      <c r="J89" s="145"/>
      <c r="K89" s="145"/>
      <c r="L89" s="145"/>
      <c r="M89" s="145"/>
      <c r="N89" s="339" t="s">
        <v>30</v>
      </c>
      <c r="O89" s="341" t="s">
        <v>37</v>
      </c>
      <c r="P89" s="341"/>
      <c r="Q89" s="342"/>
    </row>
    <row r="90" spans="1:17" ht="20.100000000000001" customHeight="1" x14ac:dyDescent="0.25">
      <c r="A90" s="44"/>
      <c r="E90" s="44"/>
      <c r="F90" s="144"/>
      <c r="G90" s="44"/>
      <c r="H90" s="145"/>
      <c r="I90" s="145"/>
      <c r="J90" s="145"/>
      <c r="K90" s="145"/>
      <c r="L90" s="145"/>
      <c r="M90" s="145"/>
      <c r="N90" s="340"/>
      <c r="O90" s="343"/>
      <c r="P90" s="343"/>
      <c r="Q90" s="344"/>
    </row>
    <row r="91" spans="1:17" ht="20.100000000000001" customHeight="1" x14ac:dyDescent="0.25">
      <c r="A91" s="44"/>
      <c r="E91" s="44"/>
      <c r="F91" s="144"/>
      <c r="G91" s="44"/>
      <c r="H91" s="145"/>
      <c r="I91" s="145"/>
      <c r="J91" s="145"/>
      <c r="K91" s="145"/>
      <c r="L91" s="145"/>
      <c r="M91" s="145"/>
      <c r="N91" s="44"/>
      <c r="O91" s="240"/>
      <c r="P91" s="240"/>
      <c r="Q91" s="240"/>
    </row>
    <row r="92" spans="1:17" ht="20.100000000000001" customHeight="1" x14ac:dyDescent="0.25">
      <c r="A92" s="44"/>
      <c r="E92" s="44"/>
      <c r="F92" s="144"/>
      <c r="G92" s="44"/>
      <c r="H92" s="145"/>
      <c r="I92" s="145"/>
      <c r="J92" s="145"/>
      <c r="K92" s="145"/>
      <c r="L92" s="145"/>
      <c r="M92" s="145"/>
      <c r="N92" s="44"/>
      <c r="O92" s="240"/>
      <c r="P92" s="240"/>
      <c r="Q92" s="240"/>
    </row>
    <row r="93" spans="1:17" ht="20.100000000000001" customHeight="1" x14ac:dyDescent="0.25">
      <c r="A93" s="44"/>
      <c r="E93" s="44"/>
      <c r="F93" s="144"/>
      <c r="G93" s="44"/>
      <c r="H93" s="145"/>
      <c r="I93" s="145"/>
      <c r="J93" s="145"/>
      <c r="K93" s="145"/>
      <c r="L93" s="145"/>
      <c r="M93" s="145"/>
      <c r="N93" s="44"/>
      <c r="O93" s="240"/>
      <c r="P93" s="240"/>
      <c r="Q93" s="240"/>
    </row>
    <row r="94" spans="1:17" ht="20.100000000000001" customHeight="1" x14ac:dyDescent="0.25">
      <c r="A94" s="44"/>
      <c r="E94" s="44"/>
      <c r="F94" s="144"/>
      <c r="G94" s="44"/>
      <c r="H94" s="145"/>
      <c r="I94" s="145"/>
      <c r="J94" s="145"/>
      <c r="K94" s="145"/>
      <c r="L94" s="145"/>
      <c r="M94" s="161"/>
      <c r="N94" s="162"/>
      <c r="O94" s="163"/>
      <c r="P94" s="163"/>
      <c r="Q94" s="240"/>
    </row>
    <row r="95" spans="1:17" ht="20.100000000000001" customHeight="1" x14ac:dyDescent="0.25">
      <c r="A95" s="44"/>
      <c r="E95" s="44"/>
      <c r="F95" s="144"/>
      <c r="G95" s="44"/>
      <c r="H95" s="145"/>
      <c r="I95" s="145"/>
      <c r="J95" s="145"/>
      <c r="K95" s="145"/>
      <c r="L95" s="145"/>
      <c r="M95" s="161"/>
      <c r="N95" s="162"/>
      <c r="O95" s="163"/>
      <c r="P95" s="163"/>
      <c r="Q95" s="240"/>
    </row>
    <row r="96" spans="1:17" ht="20.100000000000001" customHeight="1" x14ac:dyDescent="0.25">
      <c r="A96" s="44"/>
      <c r="E96" s="44"/>
      <c r="F96" s="144"/>
      <c r="G96" s="44"/>
      <c r="H96" s="145"/>
      <c r="I96" s="145"/>
      <c r="J96" s="145"/>
      <c r="K96" s="145"/>
      <c r="L96" s="145"/>
      <c r="M96" s="161"/>
      <c r="N96" s="162"/>
      <c r="O96" s="163"/>
      <c r="P96" s="163"/>
      <c r="Q96" s="240"/>
    </row>
    <row r="97" spans="1:17" ht="20.100000000000001" customHeight="1" x14ac:dyDescent="0.25">
      <c r="A97" s="44"/>
      <c r="E97" s="44"/>
      <c r="F97" s="144"/>
      <c r="G97" s="44"/>
      <c r="H97" s="145"/>
      <c r="I97" s="145"/>
      <c r="J97" s="145"/>
      <c r="K97" s="145"/>
      <c r="L97" s="145"/>
      <c r="M97" s="345"/>
      <c r="N97" s="345"/>
      <c r="O97" s="345"/>
      <c r="P97" s="345"/>
      <c r="Q97" s="240"/>
    </row>
    <row r="98" spans="1:17" ht="20.100000000000001" customHeight="1" x14ac:dyDescent="0.25">
      <c r="A98" s="44"/>
      <c r="E98" s="44"/>
      <c r="F98" s="144"/>
      <c r="G98" s="44"/>
      <c r="H98" s="145"/>
      <c r="I98" s="145"/>
      <c r="J98" s="145"/>
      <c r="K98" s="145"/>
      <c r="L98" s="145"/>
      <c r="M98" s="345"/>
      <c r="N98" s="345"/>
      <c r="O98" s="345"/>
      <c r="P98" s="345"/>
      <c r="Q98" s="240"/>
    </row>
    <row r="99" spans="1:17" ht="20.100000000000001" customHeight="1" x14ac:dyDescent="0.25">
      <c r="A99" s="44"/>
      <c r="E99" s="44"/>
      <c r="F99" s="144"/>
      <c r="G99" s="44"/>
      <c r="H99" s="145"/>
      <c r="I99" s="145"/>
      <c r="J99" s="145"/>
      <c r="K99" s="145"/>
      <c r="L99" s="145"/>
      <c r="M99" s="161"/>
      <c r="N99" s="162"/>
      <c r="O99" s="163"/>
      <c r="P99" s="163"/>
      <c r="Q99" s="240"/>
    </row>
    <row r="100" spans="1:17" ht="20.100000000000001" customHeight="1" x14ac:dyDescent="0.25">
      <c r="A100" s="44"/>
      <c r="E100" s="44"/>
      <c r="F100" s="144"/>
      <c r="G100" s="44"/>
      <c r="H100" s="145"/>
      <c r="I100" s="145"/>
      <c r="J100" s="145"/>
      <c r="K100" s="145"/>
      <c r="L100" s="145"/>
      <c r="M100" s="161"/>
      <c r="N100" s="162"/>
      <c r="O100" s="163"/>
      <c r="P100" s="163"/>
      <c r="Q100" s="240"/>
    </row>
    <row r="101" spans="1:17" ht="20.100000000000001" customHeight="1" x14ac:dyDescent="0.25">
      <c r="A101" s="44"/>
      <c r="E101" s="44"/>
      <c r="F101" s="144"/>
      <c r="G101" s="44"/>
      <c r="H101" s="145"/>
      <c r="I101" s="145"/>
      <c r="J101" s="145"/>
      <c r="K101" s="145"/>
      <c r="L101" s="145"/>
      <c r="M101" s="161"/>
      <c r="N101" s="162"/>
      <c r="O101" s="163"/>
      <c r="P101" s="163"/>
      <c r="Q101" s="240"/>
    </row>
    <row r="102" spans="1:17" ht="20.100000000000001" customHeight="1" x14ac:dyDescent="0.25">
      <c r="A102" s="44"/>
      <c r="E102" s="44"/>
      <c r="F102" s="144"/>
      <c r="G102" s="44"/>
      <c r="H102" s="145"/>
      <c r="I102" s="145"/>
      <c r="J102" s="145"/>
      <c r="K102" s="145"/>
      <c r="L102" s="145"/>
      <c r="M102" s="145"/>
      <c r="N102" s="44"/>
      <c r="O102" s="240"/>
      <c r="P102" s="240"/>
      <c r="Q102" s="240"/>
    </row>
    <row r="103" spans="1:17" ht="20.100000000000001" customHeight="1" x14ac:dyDescent="0.25">
      <c r="A103" s="44"/>
      <c r="E103" s="44"/>
      <c r="F103" s="144"/>
      <c r="G103" s="44"/>
      <c r="H103" s="145"/>
      <c r="I103" s="145"/>
      <c r="J103" s="145"/>
      <c r="K103" s="145"/>
      <c r="L103" s="145"/>
      <c r="M103" s="145"/>
      <c r="N103" s="44"/>
      <c r="O103" s="240"/>
      <c r="P103" s="240"/>
      <c r="Q103" s="240"/>
    </row>
    <row r="104" spans="1:17" ht="20.100000000000001" customHeight="1" x14ac:dyDescent="0.25">
      <c r="A104" s="44"/>
      <c r="E104" s="44"/>
      <c r="F104" s="144"/>
      <c r="G104" s="44"/>
      <c r="H104" s="145"/>
      <c r="I104" s="145"/>
      <c r="J104" s="145"/>
      <c r="K104" s="145"/>
      <c r="L104" s="145"/>
      <c r="M104" s="145"/>
      <c r="N104" s="44"/>
      <c r="O104" s="240"/>
      <c r="P104" s="240"/>
      <c r="Q104" s="240"/>
    </row>
    <row r="105" spans="1:17" ht="20.100000000000001" customHeight="1" x14ac:dyDescent="0.25">
      <c r="A105" s="44"/>
      <c r="E105" s="44"/>
      <c r="F105" s="144"/>
      <c r="G105" s="44"/>
      <c r="H105" s="145"/>
      <c r="I105" s="145"/>
      <c r="J105" s="145"/>
      <c r="K105" s="145"/>
      <c r="L105" s="145"/>
      <c r="M105" s="145"/>
      <c r="N105" s="44"/>
      <c r="O105" s="240"/>
      <c r="P105" s="240"/>
      <c r="Q105" s="240"/>
    </row>
    <row r="106" spans="1:17" ht="20.100000000000001" customHeight="1" x14ac:dyDescent="0.25">
      <c r="A106" s="44"/>
      <c r="E106" s="346"/>
      <c r="F106" s="144"/>
      <c r="G106" s="44"/>
      <c r="H106" s="145"/>
      <c r="I106" s="145"/>
      <c r="J106" s="145"/>
      <c r="K106" s="145"/>
      <c r="L106" s="145"/>
      <c r="M106" s="145"/>
      <c r="N106" s="44"/>
      <c r="O106" s="240"/>
      <c r="P106" s="240"/>
      <c r="Q106" s="240"/>
    </row>
    <row r="107" spans="1:17" ht="20.100000000000001" customHeight="1" x14ac:dyDescent="0.25">
      <c r="A107" s="44"/>
      <c r="E107" s="346"/>
      <c r="F107" s="144"/>
      <c r="G107" s="44"/>
      <c r="H107" s="145"/>
      <c r="I107" s="145"/>
      <c r="J107" s="145"/>
      <c r="K107" s="145"/>
      <c r="L107" s="145"/>
      <c r="M107" s="145"/>
      <c r="N107" s="44"/>
      <c r="O107" s="240"/>
      <c r="P107" s="240"/>
      <c r="Q107" s="240"/>
    </row>
    <row r="108" spans="1:17" ht="20.100000000000001" customHeight="1" x14ac:dyDescent="0.25">
      <c r="A108" s="44"/>
      <c r="E108" s="346"/>
      <c r="F108" s="144"/>
      <c r="G108" s="44"/>
      <c r="H108" s="145"/>
      <c r="I108" s="145"/>
      <c r="J108" s="145"/>
      <c r="K108" s="145"/>
      <c r="L108" s="145"/>
      <c r="M108" s="145"/>
      <c r="N108" s="44"/>
      <c r="O108" s="240"/>
      <c r="P108" s="240"/>
      <c r="Q108" s="240"/>
    </row>
    <row r="109" spans="1:17" ht="20.100000000000001" customHeight="1" x14ac:dyDescent="0.25">
      <c r="A109" s="44"/>
      <c r="E109" s="44"/>
      <c r="F109" s="144"/>
      <c r="G109" s="44"/>
      <c r="H109" s="145"/>
      <c r="I109" s="145"/>
      <c r="J109" s="145"/>
      <c r="K109" s="145"/>
      <c r="L109" s="145"/>
      <c r="M109" s="145"/>
      <c r="N109" s="44"/>
      <c r="O109" s="240"/>
      <c r="P109" s="240"/>
      <c r="Q109" s="240"/>
    </row>
    <row r="110" spans="1:17" ht="20.100000000000001" customHeight="1" x14ac:dyDescent="0.25">
      <c r="A110" s="44"/>
      <c r="E110" s="44"/>
      <c r="F110" s="144"/>
      <c r="G110" s="44"/>
      <c r="H110" s="145"/>
      <c r="I110" s="145"/>
      <c r="J110" s="145"/>
      <c r="K110" s="145"/>
      <c r="L110" s="145"/>
      <c r="M110" s="145"/>
      <c r="N110" s="44"/>
      <c r="O110" s="240"/>
      <c r="P110" s="240"/>
      <c r="Q110" s="240"/>
    </row>
    <row r="111" spans="1:17" ht="20.100000000000001" customHeight="1" x14ac:dyDescent="0.25">
      <c r="A111" s="44"/>
      <c r="E111" s="44"/>
      <c r="F111" s="144"/>
      <c r="G111" s="44"/>
      <c r="H111" s="145"/>
      <c r="I111" s="145"/>
      <c r="J111" s="145"/>
      <c r="K111" s="145"/>
      <c r="L111" s="145"/>
      <c r="M111" s="145"/>
      <c r="N111" s="44"/>
      <c r="O111" s="240"/>
      <c r="P111" s="240"/>
      <c r="Q111" s="240"/>
    </row>
    <row r="112" spans="1:17" ht="20.100000000000001" customHeight="1" x14ac:dyDescent="0.25">
      <c r="A112" s="44"/>
      <c r="E112" s="44"/>
      <c r="F112" s="144"/>
      <c r="G112" s="44"/>
      <c r="H112" s="145"/>
      <c r="I112" s="145"/>
      <c r="J112" s="145"/>
      <c r="K112" s="145"/>
      <c r="L112" s="145"/>
      <c r="M112" s="145"/>
      <c r="N112" s="44"/>
      <c r="O112" s="240"/>
      <c r="P112" s="240"/>
      <c r="Q112" s="240"/>
    </row>
    <row r="113" spans="1:17" ht="20.100000000000001" customHeight="1" x14ac:dyDescent="0.25">
      <c r="A113" s="44"/>
      <c r="E113" s="44"/>
      <c r="F113" s="144"/>
      <c r="G113" s="44"/>
      <c r="H113" s="145"/>
      <c r="I113" s="145"/>
      <c r="J113" s="145"/>
      <c r="K113" s="145"/>
      <c r="L113" s="145"/>
      <c r="M113" s="145"/>
      <c r="N113" s="44"/>
      <c r="O113" s="240"/>
      <c r="P113" s="240"/>
      <c r="Q113" s="240"/>
    </row>
    <row r="114" spans="1:17" ht="20.100000000000001" customHeight="1" x14ac:dyDescent="0.25">
      <c r="A114" s="44"/>
      <c r="E114" s="44"/>
      <c r="F114" s="144"/>
      <c r="G114" s="44"/>
      <c r="H114" s="145"/>
      <c r="I114" s="145"/>
      <c r="J114" s="145"/>
      <c r="K114" s="145"/>
      <c r="L114" s="145"/>
      <c r="M114" s="145"/>
      <c r="N114" s="44"/>
      <c r="O114" s="240"/>
      <c r="P114" s="240"/>
      <c r="Q114" s="240"/>
    </row>
    <row r="115" spans="1:17" ht="20.100000000000001" customHeight="1" x14ac:dyDescent="0.25">
      <c r="A115" s="44"/>
      <c r="E115" s="44"/>
      <c r="F115" s="144"/>
      <c r="G115" s="44"/>
      <c r="H115" s="145"/>
      <c r="I115" s="145"/>
      <c r="J115" s="145"/>
      <c r="K115" s="145"/>
      <c r="L115" s="145"/>
      <c r="M115" s="145"/>
      <c r="N115" s="44"/>
      <c r="O115" s="240"/>
      <c r="P115" s="240"/>
      <c r="Q115" s="240"/>
    </row>
    <row r="116" spans="1:17" ht="20.100000000000001" customHeight="1" x14ac:dyDescent="0.25">
      <c r="A116" s="44"/>
      <c r="E116" s="44"/>
      <c r="F116" s="144"/>
      <c r="G116" s="44"/>
      <c r="H116" s="145"/>
      <c r="I116" s="145"/>
      <c r="J116" s="145"/>
      <c r="K116" s="145"/>
      <c r="L116" s="145"/>
      <c r="M116" s="145"/>
      <c r="N116" s="44"/>
      <c r="O116" s="240"/>
      <c r="P116" s="240"/>
      <c r="Q116" s="240"/>
    </row>
    <row r="117" spans="1:17" ht="20.100000000000001" customHeight="1" x14ac:dyDescent="0.25">
      <c r="A117" s="44"/>
      <c r="E117" s="44"/>
      <c r="F117" s="144"/>
      <c r="G117" s="44"/>
      <c r="H117" s="145"/>
      <c r="I117" s="145"/>
      <c r="J117" s="145"/>
      <c r="K117" s="145"/>
      <c r="L117" s="145"/>
      <c r="M117" s="145"/>
      <c r="N117" s="44"/>
      <c r="O117" s="240"/>
      <c r="P117" s="240"/>
      <c r="Q117" s="240"/>
    </row>
    <row r="118" spans="1:17" ht="20.100000000000001" customHeight="1" x14ac:dyDescent="0.25">
      <c r="A118" s="44"/>
      <c r="E118" s="44"/>
      <c r="F118" s="144"/>
      <c r="G118" s="44"/>
      <c r="H118" s="145"/>
      <c r="I118" s="145"/>
      <c r="J118" s="145"/>
      <c r="K118" s="145"/>
      <c r="L118" s="145"/>
      <c r="M118" s="145"/>
      <c r="N118" s="44"/>
      <c r="O118" s="240"/>
      <c r="P118" s="240"/>
      <c r="Q118" s="240"/>
    </row>
    <row r="119" spans="1:17" ht="20.100000000000001" customHeight="1" x14ac:dyDescent="0.25">
      <c r="A119" s="44"/>
      <c r="E119" s="44"/>
      <c r="F119" s="144"/>
      <c r="G119" s="44"/>
      <c r="H119" s="145"/>
      <c r="I119" s="145"/>
      <c r="J119" s="145"/>
      <c r="K119" s="145"/>
      <c r="L119" s="145"/>
      <c r="M119" s="145"/>
      <c r="N119" s="44"/>
      <c r="O119" s="240"/>
      <c r="P119" s="240"/>
      <c r="Q119" s="240"/>
    </row>
    <row r="120" spans="1:17" ht="24.95" customHeight="1" x14ac:dyDescent="0.25">
      <c r="A120" s="44"/>
      <c r="E120" s="44"/>
      <c r="F120" s="144"/>
      <c r="G120" s="44"/>
      <c r="H120" s="145"/>
      <c r="I120" s="145"/>
      <c r="J120" s="145"/>
      <c r="K120" s="145"/>
      <c r="L120" s="145"/>
      <c r="M120" s="145"/>
      <c r="N120" s="44"/>
      <c r="O120" s="240"/>
      <c r="P120" s="240"/>
      <c r="Q120" s="240"/>
    </row>
    <row r="121" spans="1:17" ht="0.95" customHeight="1" x14ac:dyDescent="0.25">
      <c r="A121" s="164" t="s">
        <v>38</v>
      </c>
      <c r="B121" s="164" t="s">
        <v>7</v>
      </c>
      <c r="E121" s="165" t="s">
        <v>38</v>
      </c>
      <c r="F121" s="166" t="s">
        <v>8</v>
      </c>
      <c r="G121" s="44"/>
      <c r="H121" s="164" t="s">
        <v>38</v>
      </c>
      <c r="I121" s="167" t="s">
        <v>9</v>
      </c>
      <c r="J121" s="145"/>
      <c r="K121" s="145"/>
      <c r="L121" s="145"/>
      <c r="M121" s="145"/>
      <c r="N121" s="44"/>
      <c r="O121" s="240"/>
      <c r="P121" s="240"/>
      <c r="Q121" s="240"/>
    </row>
    <row r="122" spans="1:17" ht="0.95" customHeight="1" x14ac:dyDescent="0.25">
      <c r="A122" s="168" t="s">
        <v>81</v>
      </c>
      <c r="B122" s="169">
        <v>0.27500000000000002</v>
      </c>
      <c r="E122" s="170" t="s">
        <v>81</v>
      </c>
      <c r="F122" s="171">
        <v>0.27</v>
      </c>
      <c r="G122" s="44"/>
      <c r="H122" s="168" t="s">
        <v>81</v>
      </c>
      <c r="I122" s="172">
        <v>0.26500000000000001</v>
      </c>
      <c r="J122" s="145"/>
      <c r="K122" s="145"/>
      <c r="L122" s="145"/>
      <c r="M122" s="145"/>
      <c r="N122" s="44"/>
      <c r="O122" s="240"/>
      <c r="P122" s="240"/>
      <c r="Q122" s="240"/>
    </row>
    <row r="123" spans="1:17" ht="0.95" customHeight="1" x14ac:dyDescent="0.25">
      <c r="A123" s="168" t="s">
        <v>13</v>
      </c>
      <c r="B123" s="169">
        <v>0.30499999999999999</v>
      </c>
      <c r="E123" s="170" t="s">
        <v>19</v>
      </c>
      <c r="F123" s="171">
        <v>0.32500000000000001</v>
      </c>
      <c r="G123" s="44"/>
      <c r="H123" s="168" t="s">
        <v>19</v>
      </c>
      <c r="I123" s="172">
        <v>0.32</v>
      </c>
      <c r="J123" s="145"/>
      <c r="K123" s="145"/>
      <c r="L123" s="145"/>
      <c r="M123" s="145"/>
      <c r="N123" s="44"/>
      <c r="O123" s="240"/>
      <c r="P123" s="240"/>
      <c r="Q123" s="240"/>
    </row>
    <row r="124" spans="1:17" ht="0.95" customHeight="1" x14ac:dyDescent="0.25">
      <c r="A124" s="168" t="s">
        <v>13</v>
      </c>
      <c r="B124" s="169">
        <v>0.28500000000000003</v>
      </c>
      <c r="E124" s="170" t="s">
        <v>19</v>
      </c>
      <c r="F124" s="171">
        <v>0.29500000000000004</v>
      </c>
      <c r="G124" s="44"/>
      <c r="H124" s="168" t="s">
        <v>19</v>
      </c>
      <c r="I124" s="172">
        <v>0.29000000000000004</v>
      </c>
      <c r="J124" s="145"/>
      <c r="K124" s="145"/>
      <c r="L124" s="145"/>
      <c r="M124" s="145"/>
      <c r="N124" s="44"/>
      <c r="O124" s="240"/>
      <c r="P124" s="240"/>
      <c r="Q124" s="240"/>
    </row>
    <row r="125" spans="1:17" ht="0.95" customHeight="1" x14ac:dyDescent="0.25">
      <c r="A125" s="168" t="s">
        <v>100</v>
      </c>
      <c r="B125" s="169">
        <v>0.22214285714285714</v>
      </c>
      <c r="E125" s="170" t="s">
        <v>19</v>
      </c>
      <c r="F125" s="171">
        <v>0.28000000000000003</v>
      </c>
      <c r="G125" s="44"/>
      <c r="H125" s="168" t="s">
        <v>19</v>
      </c>
      <c r="I125" s="172">
        <v>0.27500000000000002</v>
      </c>
      <c r="J125" s="145"/>
      <c r="K125" s="145"/>
      <c r="L125" s="145"/>
      <c r="M125" s="145"/>
      <c r="N125" s="44"/>
      <c r="O125" s="240"/>
      <c r="P125" s="240"/>
      <c r="Q125" s="240"/>
    </row>
    <row r="126" spans="1:17" ht="0.95" customHeight="1" x14ac:dyDescent="0.25">
      <c r="A126" s="168" t="s">
        <v>100</v>
      </c>
      <c r="B126" s="169">
        <v>0.21642857142857141</v>
      </c>
      <c r="E126" s="170" t="s">
        <v>19</v>
      </c>
      <c r="F126" s="171">
        <v>0.26500000000000001</v>
      </c>
      <c r="G126" s="44"/>
      <c r="H126" s="168" t="s">
        <v>19</v>
      </c>
      <c r="I126" s="172">
        <v>0.26</v>
      </c>
      <c r="J126" s="145"/>
      <c r="K126" s="145"/>
      <c r="L126" s="145"/>
      <c r="M126" s="145"/>
      <c r="N126" s="44"/>
      <c r="O126" s="240"/>
      <c r="P126" s="240"/>
      <c r="Q126" s="240"/>
    </row>
    <row r="127" spans="1:17" ht="0.95" customHeight="1" x14ac:dyDescent="0.25">
      <c r="A127" s="168" t="s">
        <v>11</v>
      </c>
      <c r="B127" s="169">
        <v>0.2999</v>
      </c>
      <c r="E127" s="170" t="s">
        <v>13</v>
      </c>
      <c r="F127" s="171">
        <v>0.29500000000000004</v>
      </c>
      <c r="G127" s="44"/>
      <c r="H127" s="168" t="s">
        <v>13</v>
      </c>
      <c r="I127" s="172">
        <v>0.28500000000000003</v>
      </c>
      <c r="J127" s="145"/>
      <c r="K127" s="145"/>
      <c r="L127" s="145"/>
      <c r="M127" s="145"/>
      <c r="N127" s="44"/>
      <c r="O127" s="240"/>
      <c r="P127" s="240"/>
      <c r="Q127" s="240"/>
    </row>
    <row r="128" spans="1:17" ht="0.95" customHeight="1" x14ac:dyDescent="0.25">
      <c r="A128" s="168" t="s">
        <v>11</v>
      </c>
      <c r="B128" s="169">
        <v>0.29410000000000003</v>
      </c>
      <c r="E128" s="170" t="s">
        <v>13</v>
      </c>
      <c r="F128" s="171">
        <v>0.27500000000000002</v>
      </c>
      <c r="G128" s="44"/>
      <c r="H128" s="168" t="s">
        <v>13</v>
      </c>
      <c r="I128" s="172">
        <v>0.26500000000000001</v>
      </c>
      <c r="J128" s="145"/>
      <c r="K128" s="145"/>
      <c r="L128" s="145"/>
      <c r="M128" s="145"/>
      <c r="N128" s="44"/>
      <c r="O128" s="240"/>
      <c r="P128" s="240"/>
      <c r="Q128" s="240"/>
    </row>
    <row r="129" spans="1:17" ht="0.95" customHeight="1" x14ac:dyDescent="0.25">
      <c r="A129" s="168" t="s">
        <v>11</v>
      </c>
      <c r="B129" s="169">
        <v>0.2883</v>
      </c>
      <c r="E129" s="170" t="s">
        <v>13</v>
      </c>
      <c r="F129" s="171">
        <v>0.22499999999999998</v>
      </c>
      <c r="G129" s="44"/>
      <c r="H129" s="168" t="s">
        <v>100</v>
      </c>
      <c r="I129" s="172">
        <v>0.21928571428571425</v>
      </c>
      <c r="J129" s="145"/>
      <c r="K129" s="145"/>
      <c r="L129" s="145"/>
      <c r="M129" s="145"/>
      <c r="N129" s="44"/>
      <c r="O129" s="240"/>
      <c r="P129" s="240"/>
      <c r="Q129" s="240"/>
    </row>
    <row r="130" spans="1:17" ht="0.95" customHeight="1" x14ac:dyDescent="0.25">
      <c r="A130" s="168" t="s">
        <v>11</v>
      </c>
      <c r="B130" s="169">
        <v>0.27660000000000001</v>
      </c>
      <c r="E130" s="170" t="s">
        <v>100</v>
      </c>
      <c r="F130" s="171">
        <v>0.2207142857142857</v>
      </c>
      <c r="H130" s="173" t="s">
        <v>100</v>
      </c>
      <c r="I130" s="172">
        <v>0.21357142857142858</v>
      </c>
      <c r="J130" s="145"/>
      <c r="K130" s="145"/>
      <c r="L130" s="145"/>
      <c r="M130" s="145"/>
      <c r="N130" s="44"/>
      <c r="O130" s="240"/>
      <c r="P130" s="240"/>
      <c r="Q130" s="240"/>
    </row>
    <row r="131" spans="1:17" ht="0.95" customHeight="1" x14ac:dyDescent="0.25">
      <c r="A131" s="168" t="s">
        <v>11</v>
      </c>
      <c r="B131" s="169">
        <v>0.26500000000000001</v>
      </c>
      <c r="E131" s="170" t="s">
        <v>100</v>
      </c>
      <c r="F131" s="171">
        <v>0.21499999999999997</v>
      </c>
      <c r="G131" s="44"/>
      <c r="H131" s="145" t="s">
        <v>11</v>
      </c>
      <c r="I131" s="145">
        <v>0.2883</v>
      </c>
      <c r="J131" s="145"/>
      <c r="K131" s="145"/>
      <c r="L131" s="145"/>
      <c r="M131" s="145"/>
      <c r="N131" s="44"/>
      <c r="O131" s="240"/>
      <c r="P131" s="240"/>
      <c r="Q131" s="240"/>
    </row>
    <row r="132" spans="1:17" ht="0.95" customHeight="1" x14ac:dyDescent="0.25">
      <c r="A132" s="168" t="s">
        <v>14</v>
      </c>
      <c r="B132" s="169">
        <v>0.27500000000000002</v>
      </c>
      <c r="E132" s="170" t="s">
        <v>11</v>
      </c>
      <c r="F132" s="171">
        <v>0.29410000000000003</v>
      </c>
      <c r="G132" s="44"/>
      <c r="H132" s="145" t="s">
        <v>11</v>
      </c>
      <c r="I132" s="145">
        <v>0.28240000000000004</v>
      </c>
      <c r="J132" s="145"/>
      <c r="K132" s="145"/>
      <c r="L132" s="145"/>
      <c r="M132" s="145"/>
      <c r="N132" s="44"/>
      <c r="O132" s="240"/>
      <c r="P132" s="240"/>
      <c r="Q132" s="240"/>
    </row>
    <row r="133" spans="1:17" ht="0.95" customHeight="1" x14ac:dyDescent="0.25">
      <c r="A133" s="168" t="s">
        <v>14</v>
      </c>
      <c r="B133" s="169">
        <v>0.27</v>
      </c>
      <c r="E133" s="170" t="s">
        <v>11</v>
      </c>
      <c r="F133" s="171">
        <v>0.2883</v>
      </c>
      <c r="G133" s="44"/>
      <c r="H133" s="145" t="s">
        <v>11</v>
      </c>
      <c r="I133" s="145">
        <v>0.27660000000000001</v>
      </c>
      <c r="J133" s="145"/>
      <c r="K133" s="145"/>
      <c r="L133" s="145"/>
      <c r="M133" s="145"/>
      <c r="N133" s="44"/>
      <c r="O133" s="240"/>
      <c r="P133" s="240"/>
      <c r="Q133" s="240"/>
    </row>
    <row r="134" spans="1:17" ht="0.95" customHeight="1" x14ac:dyDescent="0.25">
      <c r="A134" s="168" t="s">
        <v>14</v>
      </c>
      <c r="B134" s="169">
        <v>0.26500000000000001</v>
      </c>
      <c r="E134" s="170" t="s">
        <v>11</v>
      </c>
      <c r="F134" s="171">
        <v>0.28240000000000004</v>
      </c>
      <c r="G134" s="44"/>
      <c r="H134" s="145" t="s">
        <v>11</v>
      </c>
      <c r="I134" s="145">
        <v>0.26500000000000001</v>
      </c>
      <c r="J134" s="145"/>
      <c r="K134" s="145"/>
      <c r="L134" s="145"/>
      <c r="M134" s="145"/>
      <c r="N134" s="44"/>
      <c r="O134" s="240"/>
      <c r="P134" s="240"/>
      <c r="Q134" s="240"/>
    </row>
    <row r="135" spans="1:17" ht="0.95" customHeight="1" x14ac:dyDescent="0.25">
      <c r="A135" s="168" t="s">
        <v>63</v>
      </c>
      <c r="B135" s="169">
        <v>0.27571428571428569</v>
      </c>
      <c r="E135" s="170" t="s">
        <v>11</v>
      </c>
      <c r="F135" s="171">
        <v>0.27080000000000004</v>
      </c>
      <c r="G135" s="44"/>
      <c r="H135" s="145" t="s">
        <v>11</v>
      </c>
      <c r="I135" s="145">
        <v>0.25340000000000001</v>
      </c>
      <c r="J135" s="145"/>
      <c r="K135" s="145"/>
      <c r="L135" s="145"/>
      <c r="M135" s="145"/>
      <c r="N135" s="44"/>
      <c r="O135" s="240"/>
      <c r="P135" s="240"/>
      <c r="Q135" s="240"/>
    </row>
    <row r="136" spans="1:17" ht="0.95" customHeight="1" x14ac:dyDescent="0.25">
      <c r="A136" s="168" t="s">
        <v>16</v>
      </c>
      <c r="B136" s="169">
        <v>0.31230000000000002</v>
      </c>
      <c r="E136" s="170" t="s">
        <v>11</v>
      </c>
      <c r="F136" s="171">
        <v>0.25919999999999999</v>
      </c>
      <c r="G136" s="44"/>
      <c r="H136" s="145" t="s">
        <v>14</v>
      </c>
      <c r="I136" s="145">
        <v>0.27</v>
      </c>
      <c r="J136" s="145"/>
      <c r="K136" s="145"/>
      <c r="L136" s="145"/>
      <c r="M136" s="145"/>
      <c r="N136" s="44"/>
      <c r="O136" s="240"/>
      <c r="P136" s="240"/>
      <c r="Q136" s="240"/>
    </row>
    <row r="137" spans="1:17" ht="0.95" customHeight="1" x14ac:dyDescent="0.25">
      <c r="A137" s="168" t="s">
        <v>16</v>
      </c>
      <c r="B137" s="169">
        <v>0.28800000000000003</v>
      </c>
      <c r="E137" s="170" t="s">
        <v>14</v>
      </c>
      <c r="F137" s="171">
        <v>0.27500000000000002</v>
      </c>
      <c r="G137" s="44"/>
      <c r="H137" s="145" t="s">
        <v>14</v>
      </c>
      <c r="I137" s="145">
        <v>0.26500000000000001</v>
      </c>
      <c r="J137" s="145"/>
      <c r="K137" s="145"/>
      <c r="L137" s="145"/>
      <c r="M137" s="145"/>
      <c r="N137" s="44"/>
      <c r="O137" s="240"/>
      <c r="P137" s="240"/>
      <c r="Q137" s="240"/>
    </row>
    <row r="138" spans="1:17" ht="0.95" customHeight="1" x14ac:dyDescent="0.25">
      <c r="A138" s="168" t="s">
        <v>16</v>
      </c>
      <c r="B138" s="169">
        <v>0.28000000000000003</v>
      </c>
      <c r="E138" s="170" t="s">
        <v>14</v>
      </c>
      <c r="F138" s="171">
        <v>0.26</v>
      </c>
      <c r="G138" s="44"/>
      <c r="H138" s="145" t="s">
        <v>14</v>
      </c>
      <c r="I138" s="145">
        <v>0.26</v>
      </c>
      <c r="J138" s="145"/>
      <c r="K138" s="145"/>
      <c r="L138" s="145"/>
      <c r="M138" s="145"/>
      <c r="N138" s="44"/>
      <c r="O138" s="240"/>
      <c r="P138" s="240"/>
      <c r="Q138" s="240"/>
    </row>
    <row r="139" spans="1:17" ht="0.95" customHeight="1" x14ac:dyDescent="0.25">
      <c r="A139" s="168" t="s">
        <v>16</v>
      </c>
      <c r="B139" s="169">
        <v>0.26500000000000001</v>
      </c>
      <c r="E139" s="170" t="s">
        <v>63</v>
      </c>
      <c r="F139" s="171">
        <v>0.27571428571428569</v>
      </c>
      <c r="G139" s="44"/>
      <c r="H139" s="145" t="s">
        <v>63</v>
      </c>
      <c r="I139" s="145">
        <v>0.27571428571428569</v>
      </c>
      <c r="J139" s="145"/>
      <c r="K139" s="145"/>
      <c r="L139" s="145"/>
      <c r="M139" s="145"/>
      <c r="N139" s="44"/>
      <c r="O139" s="240"/>
      <c r="P139" s="240"/>
      <c r="Q139" s="240"/>
    </row>
    <row r="140" spans="1:17" ht="0.95" customHeight="1" x14ac:dyDescent="0.25">
      <c r="A140" s="168" t="s">
        <v>84</v>
      </c>
      <c r="B140" s="169">
        <v>0.28500000000000003</v>
      </c>
      <c r="E140" s="170" t="s">
        <v>16</v>
      </c>
      <c r="F140" s="171">
        <v>0.28900000000000003</v>
      </c>
      <c r="G140" s="44"/>
      <c r="H140" s="145" t="s">
        <v>16</v>
      </c>
      <c r="I140" s="145">
        <v>0.26540000000000002</v>
      </c>
      <c r="J140" s="145"/>
      <c r="K140" s="145"/>
      <c r="L140" s="145"/>
      <c r="M140" s="145"/>
      <c r="N140" s="44"/>
      <c r="O140" s="240"/>
      <c r="P140" s="240"/>
      <c r="Q140" s="240"/>
    </row>
    <row r="141" spans="1:17" ht="0.95" customHeight="1" x14ac:dyDescent="0.25">
      <c r="A141" s="168" t="s">
        <v>84</v>
      </c>
      <c r="B141" s="169">
        <v>0.27500000000000002</v>
      </c>
      <c r="E141" s="170" t="s">
        <v>16</v>
      </c>
      <c r="F141" s="171">
        <v>0.27</v>
      </c>
      <c r="G141" s="44"/>
      <c r="H141" s="145" t="s">
        <v>16</v>
      </c>
      <c r="I141" s="145">
        <v>0.252</v>
      </c>
      <c r="J141" s="145"/>
      <c r="K141" s="145"/>
      <c r="L141" s="145"/>
      <c r="M141" s="145"/>
      <c r="N141" s="44"/>
      <c r="O141" s="240"/>
      <c r="P141" s="240"/>
      <c r="Q141" s="240"/>
    </row>
    <row r="142" spans="1:17" ht="0.95" customHeight="1" x14ac:dyDescent="0.25">
      <c r="A142" s="168" t="s">
        <v>84</v>
      </c>
      <c r="B142" s="169">
        <v>0.26500000000000001</v>
      </c>
      <c r="E142" s="170" t="s">
        <v>16</v>
      </c>
      <c r="F142" s="171">
        <v>0.26250000000000001</v>
      </c>
      <c r="G142" s="44"/>
      <c r="H142" s="145" t="s">
        <v>16</v>
      </c>
      <c r="I142" s="145">
        <v>0.245</v>
      </c>
      <c r="J142" s="145"/>
      <c r="K142" s="145"/>
      <c r="L142" s="145"/>
      <c r="M142" s="145"/>
      <c r="N142" s="44"/>
      <c r="O142" s="240"/>
      <c r="P142" s="240"/>
      <c r="Q142" s="240"/>
    </row>
    <row r="143" spans="1:17" ht="0.95" customHeight="1" x14ac:dyDescent="0.25">
      <c r="A143" s="168" t="s">
        <v>17</v>
      </c>
      <c r="B143" s="169">
        <v>0.28000000000000003</v>
      </c>
      <c r="E143" s="170" t="s">
        <v>16</v>
      </c>
      <c r="F143" s="171">
        <v>0.245</v>
      </c>
      <c r="G143" s="44"/>
      <c r="H143" s="145" t="s">
        <v>16</v>
      </c>
      <c r="I143" s="145">
        <v>0.22639999999999999</v>
      </c>
      <c r="J143" s="145"/>
      <c r="K143" s="145"/>
      <c r="L143" s="145"/>
      <c r="M143" s="145"/>
      <c r="N143" s="44"/>
      <c r="O143" s="240"/>
      <c r="P143" s="240"/>
      <c r="Q143" s="240"/>
    </row>
    <row r="144" spans="1:17" ht="0.95" customHeight="1" x14ac:dyDescent="0.25">
      <c r="A144" s="168" t="s">
        <v>17</v>
      </c>
      <c r="B144" s="169">
        <v>0.27500000000000002</v>
      </c>
      <c r="E144" s="170" t="s">
        <v>115</v>
      </c>
      <c r="F144" s="171">
        <v>0.25</v>
      </c>
      <c r="G144" s="44"/>
      <c r="H144" s="145" t="s">
        <v>84</v>
      </c>
      <c r="I144" s="145">
        <v>0.27500000000000002</v>
      </c>
      <c r="J144" s="145"/>
      <c r="K144" s="145"/>
      <c r="L144" s="145"/>
      <c r="M144" s="145"/>
      <c r="N144" s="44"/>
      <c r="O144" s="240"/>
      <c r="P144" s="240"/>
      <c r="Q144" s="240"/>
    </row>
    <row r="145" spans="1:19" ht="0.95" customHeight="1" x14ac:dyDescent="0.25">
      <c r="A145" s="168" t="s">
        <v>17</v>
      </c>
      <c r="B145" s="169">
        <v>0.27</v>
      </c>
      <c r="E145" s="170" t="s">
        <v>84</v>
      </c>
      <c r="F145" s="171">
        <v>0.28000000000000003</v>
      </c>
      <c r="G145" s="44"/>
      <c r="H145" s="145" t="s">
        <v>84</v>
      </c>
      <c r="I145" s="145">
        <v>0.26500000000000001</v>
      </c>
      <c r="J145" s="145"/>
      <c r="K145" s="145"/>
      <c r="L145" s="145"/>
      <c r="M145" s="145"/>
      <c r="N145" s="44"/>
      <c r="O145" s="240"/>
      <c r="P145" s="240"/>
      <c r="Q145" s="240"/>
    </row>
    <row r="146" spans="1:19" ht="0.95" customHeight="1" x14ac:dyDescent="0.25">
      <c r="A146" s="168" t="s">
        <v>17</v>
      </c>
      <c r="B146" s="169">
        <v>0.26300000000000001</v>
      </c>
      <c r="E146" s="170" t="s">
        <v>84</v>
      </c>
      <c r="F146" s="171">
        <v>0.27</v>
      </c>
      <c r="G146" s="44"/>
      <c r="H146" s="145" t="s">
        <v>84</v>
      </c>
      <c r="I146" s="145">
        <v>0.255</v>
      </c>
      <c r="J146" s="145"/>
      <c r="K146" s="145"/>
      <c r="L146" s="145"/>
      <c r="M146" s="145"/>
      <c r="N146" s="44"/>
      <c r="O146" s="240"/>
      <c r="P146" s="240"/>
      <c r="Q146" s="240"/>
    </row>
    <row r="147" spans="1:19" ht="0.95" customHeight="1" x14ac:dyDescent="0.25">
      <c r="A147" s="44"/>
      <c r="E147" s="170" t="s">
        <v>84</v>
      </c>
      <c r="F147" s="171">
        <v>0.26</v>
      </c>
      <c r="G147" s="44"/>
      <c r="H147" s="145" t="s">
        <v>17</v>
      </c>
      <c r="I147" s="145">
        <v>0.26500000000000001</v>
      </c>
      <c r="J147" s="145"/>
      <c r="K147" s="145"/>
      <c r="L147" s="145"/>
      <c r="M147" s="145"/>
      <c r="N147" s="44"/>
      <c r="O147" s="240"/>
      <c r="P147" s="240"/>
      <c r="Q147" s="240"/>
    </row>
    <row r="148" spans="1:19" ht="0.95" customHeight="1" x14ac:dyDescent="0.25">
      <c r="A148" s="44"/>
      <c r="E148" s="170" t="s">
        <v>17</v>
      </c>
      <c r="F148" s="171">
        <v>0.27500000000000002</v>
      </c>
      <c r="G148" s="44"/>
      <c r="H148" s="145"/>
      <c r="I148" s="145"/>
      <c r="J148" s="145"/>
      <c r="K148" s="145"/>
      <c r="L148" s="145"/>
      <c r="M148" s="145"/>
      <c r="N148" s="44"/>
      <c r="O148" s="240"/>
      <c r="P148" s="240"/>
      <c r="Q148" s="240"/>
    </row>
    <row r="149" spans="1:19" s="177" customFormat="1" ht="0.95" customHeight="1" x14ac:dyDescent="0.25">
      <c r="A149" s="174"/>
      <c r="B149" s="148"/>
      <c r="C149" s="174"/>
      <c r="D149" s="174"/>
      <c r="E149" s="170" t="s">
        <v>17</v>
      </c>
      <c r="F149" s="171">
        <v>0.26700000000000002</v>
      </c>
      <c r="G149" s="174"/>
      <c r="H149" s="175"/>
      <c r="I149" s="175"/>
      <c r="J149" s="175"/>
      <c r="K149" s="175"/>
      <c r="L149" s="175"/>
      <c r="M149" s="175"/>
      <c r="N149" s="174"/>
      <c r="O149" s="176"/>
      <c r="P149" s="176"/>
      <c r="Q149" s="176"/>
      <c r="S149" s="178"/>
    </row>
    <row r="150" spans="1:19" s="177" customFormat="1" ht="0.95" customHeight="1" x14ac:dyDescent="0.25">
      <c r="A150" s="174"/>
      <c r="B150" s="148"/>
      <c r="C150" s="174"/>
      <c r="D150" s="174"/>
      <c r="E150" s="170" t="s">
        <v>17</v>
      </c>
      <c r="F150" s="171">
        <v>0.26500000000000001</v>
      </c>
      <c r="G150" s="174"/>
      <c r="H150" s="175"/>
      <c r="I150" s="175"/>
      <c r="J150" s="175"/>
      <c r="K150" s="175"/>
      <c r="L150" s="175"/>
      <c r="M150" s="175"/>
      <c r="N150" s="174"/>
      <c r="O150" s="176"/>
      <c r="P150" s="176"/>
      <c r="Q150" s="176"/>
      <c r="S150" s="178"/>
    </row>
    <row r="151" spans="1:19" s="177" customFormat="1" ht="24.95" customHeight="1" x14ac:dyDescent="0.25">
      <c r="A151" s="174"/>
      <c r="B151" s="148"/>
      <c r="C151" s="174"/>
      <c r="D151" s="174"/>
      <c r="E151" s="174"/>
      <c r="F151" s="179"/>
      <c r="G151" s="174"/>
      <c r="H151" s="175"/>
      <c r="I151" s="175"/>
      <c r="J151" s="175"/>
      <c r="K151" s="175"/>
      <c r="L151" s="175"/>
      <c r="M151" s="175"/>
      <c r="N151" s="174"/>
      <c r="O151" s="176"/>
      <c r="P151" s="176"/>
      <c r="Q151" s="176"/>
      <c r="S151" s="178"/>
    </row>
    <row r="152" spans="1:19" s="177" customFormat="1" ht="20.100000000000001" customHeight="1" x14ac:dyDescent="0.25">
      <c r="A152" s="174"/>
      <c r="B152" s="148"/>
      <c r="C152" s="174"/>
      <c r="D152" s="174"/>
      <c r="E152" s="174"/>
      <c r="F152" s="179"/>
      <c r="G152" s="174"/>
      <c r="H152" s="175"/>
      <c r="I152" s="175"/>
      <c r="J152" s="175"/>
      <c r="K152" s="175"/>
      <c r="L152" s="175"/>
      <c r="M152" s="175"/>
      <c r="N152" s="174"/>
      <c r="O152" s="176"/>
      <c r="P152" s="176"/>
      <c r="Q152" s="176"/>
      <c r="S152" s="178"/>
    </row>
    <row r="153" spans="1:19" ht="20.100000000000001" customHeight="1" x14ac:dyDescent="0.25">
      <c r="A153" s="44"/>
      <c r="E153" s="44"/>
      <c r="F153" s="144"/>
      <c r="G153" s="44"/>
      <c r="H153" s="145"/>
      <c r="I153" s="145"/>
      <c r="J153" s="145"/>
      <c r="K153" s="145"/>
      <c r="L153" s="145"/>
      <c r="M153" s="145"/>
      <c r="N153" s="44"/>
      <c r="O153" s="240"/>
      <c r="P153" s="240"/>
      <c r="Q153" s="240"/>
    </row>
    <row r="154" spans="1:19" ht="20.100000000000001" customHeight="1" x14ac:dyDescent="0.25">
      <c r="A154" s="44"/>
      <c r="E154" s="44"/>
      <c r="F154" s="144"/>
      <c r="G154" s="44"/>
      <c r="H154" s="145"/>
      <c r="I154" s="145"/>
      <c r="J154" s="145"/>
      <c r="K154" s="145"/>
      <c r="L154" s="145"/>
      <c r="M154" s="145"/>
      <c r="N154" s="44"/>
      <c r="O154" s="240"/>
      <c r="P154" s="240"/>
      <c r="Q154" s="240"/>
    </row>
    <row r="155" spans="1:19" ht="20.100000000000001" customHeight="1" x14ac:dyDescent="0.25">
      <c r="A155" s="44"/>
      <c r="E155" s="44"/>
      <c r="F155" s="144"/>
      <c r="G155" s="44"/>
      <c r="H155" s="145"/>
      <c r="I155" s="145"/>
      <c r="J155" s="145"/>
      <c r="K155" s="145"/>
      <c r="L155" s="145"/>
      <c r="M155" s="145"/>
      <c r="N155" s="44"/>
      <c r="O155" s="240"/>
      <c r="P155" s="240"/>
      <c r="Q155" s="240"/>
    </row>
    <row r="156" spans="1:19" ht="24.75" customHeight="1" x14ac:dyDescent="0.25">
      <c r="A156" s="44"/>
      <c r="E156" s="44"/>
      <c r="F156" s="144"/>
      <c r="G156" s="44"/>
      <c r="H156" s="145"/>
      <c r="I156" s="145"/>
      <c r="J156" s="145"/>
      <c r="K156" s="145"/>
      <c r="L156" s="145"/>
      <c r="M156" s="145"/>
      <c r="N156" s="44"/>
      <c r="O156" s="240"/>
      <c r="P156" s="240"/>
      <c r="Q156" s="240"/>
    </row>
    <row r="157" spans="1:19" ht="38.25" customHeight="1" x14ac:dyDescent="0.25">
      <c r="A157" s="44"/>
      <c r="E157" s="44"/>
      <c r="F157" s="144"/>
      <c r="G157" s="44"/>
      <c r="H157" s="145"/>
      <c r="I157" s="145"/>
      <c r="J157" s="145"/>
      <c r="K157" s="145"/>
      <c r="L157" s="145"/>
      <c r="M157" s="145"/>
      <c r="N157" s="44"/>
      <c r="O157" s="240"/>
      <c r="P157" s="240"/>
      <c r="Q157" s="240"/>
    </row>
    <row r="158" spans="1:19" ht="20.100000000000001" customHeight="1" x14ac:dyDescent="0.25">
      <c r="A158" s="44"/>
      <c r="E158" s="44"/>
      <c r="F158" s="144"/>
      <c r="G158" s="44"/>
      <c r="H158" s="145"/>
      <c r="I158" s="145"/>
      <c r="J158" s="145"/>
      <c r="K158" s="145"/>
      <c r="L158" s="145"/>
      <c r="M158" s="145"/>
      <c r="N158" s="44"/>
      <c r="O158" s="240"/>
      <c r="P158" s="240"/>
      <c r="Q158" s="240"/>
    </row>
    <row r="159" spans="1:19" ht="20.100000000000001" customHeight="1" x14ac:dyDescent="0.25">
      <c r="A159" s="44"/>
      <c r="E159" s="44"/>
      <c r="F159" s="144"/>
      <c r="G159" s="44"/>
      <c r="H159" s="145"/>
      <c r="I159" s="145"/>
      <c r="J159" s="145"/>
      <c r="K159" s="145"/>
      <c r="L159" s="145"/>
      <c r="M159" s="145"/>
      <c r="N159" s="44"/>
      <c r="O159" s="240"/>
      <c r="P159" s="240"/>
      <c r="Q159" s="240"/>
    </row>
    <row r="160" spans="1:19" ht="20.100000000000001" customHeight="1" x14ac:dyDescent="0.25">
      <c r="A160" s="335" t="s">
        <v>39</v>
      </c>
      <c r="B160" s="335"/>
      <c r="C160" s="335"/>
      <c r="D160" s="335"/>
      <c r="E160" s="335"/>
      <c r="F160" s="335"/>
      <c r="G160" s="44"/>
      <c r="H160" s="145"/>
      <c r="I160" s="145"/>
      <c r="J160" s="145"/>
      <c r="K160" s="145"/>
      <c r="L160" s="145"/>
      <c r="M160" s="145"/>
      <c r="N160" s="44"/>
      <c r="O160" s="240"/>
      <c r="P160" s="240"/>
      <c r="Q160" s="240"/>
    </row>
  </sheetData>
  <sheetProtection algorithmName="SHA-512" hashValue="c7TA1r4y4hG4o+d0bJCixVYGzK7qEC0r9UOJTFzH4TPnsZcPA8W0LH/3qV3ItB8pUIkaT1Vq0KDbtZWy086eRQ==" saltValue="CkQhkKtO7MA+RwQSPb6OHw==" spinCount="100000" sheet="1" objects="1" scenarios="1"/>
  <mergeCells count="65">
    <mergeCell ref="A160:F160"/>
    <mergeCell ref="O86:Q86"/>
    <mergeCell ref="O88:Q88"/>
    <mergeCell ref="N89:N90"/>
    <mergeCell ref="O89:Q90"/>
    <mergeCell ref="M97:P98"/>
    <mergeCell ref="O87:Q87"/>
    <mergeCell ref="E106:E108"/>
    <mergeCell ref="A54:A61"/>
    <mergeCell ref="B54:B61"/>
    <mergeCell ref="C54:C61"/>
    <mergeCell ref="D54:D61"/>
    <mergeCell ref="E54:E59"/>
    <mergeCell ref="A63:A66"/>
    <mergeCell ref="B63:B66"/>
    <mergeCell ref="C63:C66"/>
    <mergeCell ref="D63:D66"/>
    <mergeCell ref="E63:E66"/>
    <mergeCell ref="N69:Q69"/>
    <mergeCell ref="N83:Q83"/>
    <mergeCell ref="O84:Q84"/>
    <mergeCell ref="O85:Q85"/>
    <mergeCell ref="E46:E51"/>
    <mergeCell ref="E60:E61"/>
    <mergeCell ref="A52:A53"/>
    <mergeCell ref="B52:B53"/>
    <mergeCell ref="C52:C53"/>
    <mergeCell ref="D52:D53"/>
    <mergeCell ref="A40:A51"/>
    <mergeCell ref="B40:B51"/>
    <mergeCell ref="C40:C51"/>
    <mergeCell ref="D40:D51"/>
    <mergeCell ref="E40:E45"/>
    <mergeCell ref="A35:A38"/>
    <mergeCell ref="B35:B38"/>
    <mergeCell ref="C35:C38"/>
    <mergeCell ref="D35:D38"/>
    <mergeCell ref="E35:E38"/>
    <mergeCell ref="E22:E23"/>
    <mergeCell ref="A25:A34"/>
    <mergeCell ref="B25:B34"/>
    <mergeCell ref="C25:C34"/>
    <mergeCell ref="D25:D34"/>
    <mergeCell ref="E25:E28"/>
    <mergeCell ref="E31:E34"/>
    <mergeCell ref="A18:A24"/>
    <mergeCell ref="B18:B24"/>
    <mergeCell ref="C18:C24"/>
    <mergeCell ref="D18:D24"/>
    <mergeCell ref="E19:E20"/>
    <mergeCell ref="A11:A17"/>
    <mergeCell ref="B11:B17"/>
    <mergeCell ref="C11:C17"/>
    <mergeCell ref="D11:D17"/>
    <mergeCell ref="E11:E17"/>
    <mergeCell ref="O7:Q7"/>
    <mergeCell ref="A9:A10"/>
    <mergeCell ref="B9:B10"/>
    <mergeCell ref="C9:C10"/>
    <mergeCell ref="D9:D10"/>
    <mergeCell ref="E9:E10"/>
    <mergeCell ref="F9:F10"/>
    <mergeCell ref="H9:J9"/>
    <mergeCell ref="K9:M9"/>
    <mergeCell ref="O9:Q9"/>
  </mergeCells>
  <conditionalFormatting sqref="B122:B126">
    <cfRule type="cellIs" dxfId="24" priority="23" operator="equal">
      <formula>0</formula>
    </cfRule>
    <cfRule type="cellIs" dxfId="23" priority="24" operator="equal">
      <formula>0</formula>
    </cfRule>
  </conditionalFormatting>
  <conditionalFormatting sqref="F122:F126 F136:F148 H62:Q66">
    <cfRule type="cellIs" dxfId="22" priority="20" operator="equal">
      <formula>0</formula>
    </cfRule>
  </conditionalFormatting>
  <conditionalFormatting sqref="F122:F148 O18:Q24 O54:Q66 O68:Q68 O99:Q1048576">
    <cfRule type="cellIs" dxfId="21" priority="22" operator="equal">
      <formula>0</formula>
    </cfRule>
  </conditionalFormatting>
  <conditionalFormatting sqref="F127:F135 H18:Q24 H54:Q61">
    <cfRule type="cellIs" dxfId="20" priority="21" operator="equal">
      <formula>0</formula>
    </cfRule>
  </conditionalFormatting>
  <conditionalFormatting sqref="I122:I126">
    <cfRule type="cellIs" dxfId="19" priority="17" operator="equal">
      <formula>0</formula>
    </cfRule>
  </conditionalFormatting>
  <conditionalFormatting sqref="I122:I129">
    <cfRule type="cellIs" dxfId="18" priority="19" operator="equal">
      <formula>0</formula>
    </cfRule>
  </conditionalFormatting>
  <conditionalFormatting sqref="I127:I129">
    <cfRule type="cellIs" dxfId="17" priority="18" operator="equal">
      <formula>0</formula>
    </cfRule>
  </conditionalFormatting>
  <conditionalFormatting sqref="O84:O88">
    <cfRule type="cellIs" dxfId="16" priority="15" operator="equal">
      <formula>0</formula>
    </cfRule>
  </conditionalFormatting>
  <conditionalFormatting sqref="O75:Q82">
    <cfRule type="cellIs" dxfId="15" priority="16" operator="equal">
      <formula>0</formula>
    </cfRule>
  </conditionalFormatting>
  <conditionalFormatting sqref="O91:Q96 Q97:Q98">
    <cfRule type="cellIs" dxfId="14" priority="25" operator="equal">
      <formula>0</formula>
    </cfRule>
  </conditionalFormatting>
  <conditionalFormatting sqref="N11:Q11 N13:Q13 N15:Q15 N17:Q17">
    <cfRule type="cellIs" dxfId="13" priority="13" operator="equal">
      <formula>0</formula>
    </cfRule>
  </conditionalFormatting>
  <conditionalFormatting sqref="O11:Q11 O13:Q13 O15:Q15 O17:Q17">
    <cfRule type="cellIs" dxfId="12" priority="14" operator="equal">
      <formula>0</formula>
    </cfRule>
  </conditionalFormatting>
  <conditionalFormatting sqref="N12:Q12 N14:Q14 N16:Q16">
    <cfRule type="cellIs" dxfId="11" priority="11" operator="equal">
      <formula>0</formula>
    </cfRule>
  </conditionalFormatting>
  <conditionalFormatting sqref="O12:Q12 O14:Q14 O16:Q16">
    <cfRule type="cellIs" dxfId="10" priority="12" operator="equal">
      <formula>0</formula>
    </cfRule>
  </conditionalFormatting>
  <conditionalFormatting sqref="N25:Q25 N27:Q27 N29:Q31 N33:Q33">
    <cfRule type="cellIs" dxfId="9" priority="9" operator="equal">
      <formula>0</formula>
    </cfRule>
  </conditionalFormatting>
  <conditionalFormatting sqref="O25:Q25 O27:Q27 O29:Q31 O33:Q33">
    <cfRule type="cellIs" dxfId="8" priority="10" operator="equal">
      <formula>0</formula>
    </cfRule>
  </conditionalFormatting>
  <conditionalFormatting sqref="N26:Q26 N28:Q28 N32:Q32 N34:Q34 N35:N53">
    <cfRule type="cellIs" dxfId="7" priority="7" operator="equal">
      <formula>0</formula>
    </cfRule>
  </conditionalFormatting>
  <conditionalFormatting sqref="O26:Q26 O28:Q28 O32:Q32 O34:Q34">
    <cfRule type="cellIs" dxfId="6" priority="8" operator="equal">
      <formula>0</formula>
    </cfRule>
  </conditionalFormatting>
  <conditionalFormatting sqref="O40:Q40 O44:Q44 O48:Q48 O42:Q42 O46:Q46 O50:Q50">
    <cfRule type="cellIs" dxfId="5" priority="5" operator="equal">
      <formula>0</formula>
    </cfRule>
  </conditionalFormatting>
  <conditionalFormatting sqref="O40:Q40 O44:Q44 O48:Q48 O42:Q42 O46:Q46 O50:Q50">
    <cfRule type="cellIs" dxfId="4" priority="6" operator="equal">
      <formula>0</formula>
    </cfRule>
  </conditionalFormatting>
  <conditionalFormatting sqref="O41:Q41 O45:Q45 O49:Q49 O43:Q43 O47:Q47 O51:Q53">
    <cfRule type="cellIs" dxfId="3" priority="3" operator="equal">
      <formula>0</formula>
    </cfRule>
  </conditionalFormatting>
  <conditionalFormatting sqref="O41:Q41 O45:Q45 O49:Q49 O43:Q43 O47:Q47 O51:Q53">
    <cfRule type="cellIs" dxfId="2" priority="4" operator="equal">
      <formula>0</formula>
    </cfRule>
  </conditionalFormatting>
  <conditionalFormatting sqref="I67:Q67">
    <cfRule type="cellIs" dxfId="1" priority="2" operator="equal">
      <formula>0</formula>
    </cfRule>
  </conditionalFormatting>
  <conditionalFormatting sqref="O67:Q67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4" orientation="landscape" r:id="rId1"/>
  <rowBreaks count="1" manualBreakCount="1">
    <brk id="6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لوحة المعلومات - Dashboard</vt:lpstr>
      <vt:lpstr>المشروعات المتوسطة والصغيرة</vt:lpstr>
      <vt:lpstr>'المشروعات المتوسطة والصغيرة'!Print_Area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2025-06-30T09:05:18Z</dcterms:modified>
</cp:coreProperties>
</file>