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17824E3-8C7E-4C97-9FBC-A134E2602961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فردى - جمعيات" sheetId="6" r:id="rId1"/>
  </sheets>
  <definedNames>
    <definedName name="_xlnm.Print_Area" localSheetId="0">'أسعار التمويل الفردى - جمعيات'!$A$1:$Q$269</definedName>
    <definedName name="_xlnm.Print_Titles" localSheetId="0">'أسعار التمويل الفردى - جمعيات'!$9:$10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6" i="6" l="1"/>
</calcChain>
</file>

<file path=xl/sharedStrings.xml><?xml version="1.0" encoding="utf-8"?>
<sst xmlns="http://schemas.openxmlformats.org/spreadsheetml/2006/main" count="580" uniqueCount="268">
  <si>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</si>
  <si>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</si>
  <si>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</si>
  <si>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</si>
  <si>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</si>
  <si>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</si>
  <si>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</si>
  <si>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</si>
  <si>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</si>
  <si>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</si>
  <si>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</si>
  <si>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</si>
  <si>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</si>
  <si>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 xml:space="preserve"> 5,000 - 50,000 جم</t>
  </si>
  <si>
    <t xml:space="preserve"> 101,000 - 266,000 جم</t>
  </si>
  <si>
    <t>تمويل فردي</t>
  </si>
  <si>
    <t>حتى 10,000 جم</t>
  </si>
  <si>
    <t>حتى 100,000 جم</t>
  </si>
  <si>
    <t xml:space="preserve"> 50,001 - 100,000 جم</t>
  </si>
  <si>
    <t>51,000 - 100,000</t>
  </si>
  <si>
    <t>جمعية تنمية المشروعات الصغيرة ببورسعيد</t>
  </si>
  <si>
    <t>جمعية بورسعيد</t>
  </si>
  <si>
    <t>أ</t>
  </si>
  <si>
    <t>10,000 - 250,000 جم</t>
  </si>
  <si>
    <t>الجمعية المصرية لتنمية وتطوير المشروعات - لييد</t>
  </si>
  <si>
    <t>لييد</t>
  </si>
  <si>
    <t>دكاني</t>
  </si>
  <si>
    <t>5,000 - 15,000</t>
  </si>
  <si>
    <t>15,001 - 242,000</t>
  </si>
  <si>
    <t>منزلي للرجال</t>
  </si>
  <si>
    <t>15,001 - 50,000</t>
  </si>
  <si>
    <t>الانشطة القروية</t>
  </si>
  <si>
    <t>الالات والمعدات ووسائل نقل (سداد للموردين )</t>
  </si>
  <si>
    <t>5,000 - 242,000</t>
  </si>
  <si>
    <t>المؤسسة المصرية للتمويل</t>
  </si>
  <si>
    <t>10,000 - 75,000 جم</t>
  </si>
  <si>
    <t>75,001 - 150,000 جم</t>
  </si>
  <si>
    <t>جمعية رجال اعمال اسكندرية</t>
  </si>
  <si>
    <t>رجال أعمال إسكندرية</t>
  </si>
  <si>
    <t>5,000 - 266,000 جم</t>
  </si>
  <si>
    <t>الجمعية المصرية لمساعده صغار الصناع والحرفيين</t>
  </si>
  <si>
    <t>صغار الصناع والحرفيين</t>
  </si>
  <si>
    <t>وسائل نقل</t>
  </si>
  <si>
    <t>حتى 75,000 جم</t>
  </si>
  <si>
    <t xml:space="preserve"> 75,001 - 240,000 جم</t>
  </si>
  <si>
    <t>حتى 30,000 جم</t>
  </si>
  <si>
    <t xml:space="preserve"> 30,001 - 75,000 جم</t>
  </si>
  <si>
    <t>مؤسسة انا المصرى</t>
  </si>
  <si>
    <t>أنا المصري</t>
  </si>
  <si>
    <t>125,000 - 5,000</t>
  </si>
  <si>
    <t>تمويل فردى</t>
  </si>
  <si>
    <t>200,000 - 5,000</t>
  </si>
  <si>
    <t>الانشطه الحرفيه</t>
  </si>
  <si>
    <t>20,000 - 5,000</t>
  </si>
  <si>
    <t>الانشطه المنزليه</t>
  </si>
  <si>
    <t>75,000 - 5,000</t>
  </si>
  <si>
    <t>30,000 - 5,000</t>
  </si>
  <si>
    <t xml:space="preserve">جمعيه سيدات اعمال المستقبل </t>
  </si>
  <si>
    <t>سيدات اعمال المستقبل</t>
  </si>
  <si>
    <t>10,000 - 242,000</t>
  </si>
  <si>
    <t>جمعية رجال أعمال أسوان</t>
  </si>
  <si>
    <t>رجال أعمال أسوان</t>
  </si>
  <si>
    <t>100,000 - 7,000</t>
  </si>
  <si>
    <t>مشروعات صغيرة وحرفية</t>
  </si>
  <si>
    <t>100,000 - 3,000</t>
  </si>
  <si>
    <t>مراة معيلة</t>
  </si>
  <si>
    <t>25,000 - 3,000</t>
  </si>
  <si>
    <t>جمعية شباب مصر</t>
  </si>
  <si>
    <t>شباب مصر</t>
  </si>
  <si>
    <t>التمويل الفردى</t>
  </si>
  <si>
    <t>5,000 - 200,000</t>
  </si>
  <si>
    <t>جمعية رجال الأعمال لتنمية المجتمع بالشرقية</t>
  </si>
  <si>
    <t>رجال أعمال الشرقية</t>
  </si>
  <si>
    <t xml:space="preserve">تمويل فردى </t>
  </si>
  <si>
    <t>جمعية رجال الأعمال والمستثمرين لتنمية المجتمع المحلى بالدقهلية</t>
  </si>
  <si>
    <t>رجال أعمال الدقهلية</t>
  </si>
  <si>
    <t>منتج تمويل فردي</t>
  </si>
  <si>
    <t>حتي 50,000 جم</t>
  </si>
  <si>
    <t xml:space="preserve"> 50,000  - 242,000 جم</t>
  </si>
  <si>
    <t>الجمعية المصرية للتنمية الشاملة، الجيزة</t>
  </si>
  <si>
    <t>المصرية للتنمية الشاملة</t>
  </si>
  <si>
    <t>ب</t>
  </si>
  <si>
    <t xml:space="preserve">تمويل فردي </t>
  </si>
  <si>
    <t>الهيئة القبطية الإنجيلية للخدمات</t>
  </si>
  <si>
    <t>CEOSS</t>
  </si>
  <si>
    <t xml:space="preserve"> 7,000 - 100,000 جم</t>
  </si>
  <si>
    <t>جمعية تنمية المشروعات الصغيرة بالفيوم</t>
  </si>
  <si>
    <t>تنمية المشروعات بالفيوم</t>
  </si>
  <si>
    <t xml:space="preserve"> 30,000 - 220,000 جم</t>
  </si>
  <si>
    <t>منتج تمويل ( تحسين الرى باستخدام الطاقه الشمسيه )</t>
  </si>
  <si>
    <t>حتى 220,000 جم</t>
  </si>
  <si>
    <t>مؤسسة باب رزق جميل</t>
  </si>
  <si>
    <t>باب رزق جميل</t>
  </si>
  <si>
    <t>المشاريع الصغيرة - وسائل النقل - ايدك حرير -  السيارات</t>
  </si>
  <si>
    <t>1000 - 242,000</t>
  </si>
  <si>
    <t>احياء</t>
  </si>
  <si>
    <t>1000 - 100,000</t>
  </si>
  <si>
    <t xml:space="preserve">مؤسسة التضامن للتمويل الأصغر </t>
  </si>
  <si>
    <t>التضامن</t>
  </si>
  <si>
    <t>منتج تمويل خطوة</t>
  </si>
  <si>
    <t xml:space="preserve">  10,000 - 15,000 جم</t>
  </si>
  <si>
    <t xml:space="preserve">  16,000 - 20,000 جم</t>
  </si>
  <si>
    <t>منتج تمويل الاسرة</t>
  </si>
  <si>
    <t xml:space="preserve">  6,000 - 15,999 جم</t>
  </si>
  <si>
    <t xml:space="preserve">  16,000 - 50,999 جم</t>
  </si>
  <si>
    <t xml:space="preserve">  51,000 - 100,000 جم</t>
  </si>
  <si>
    <t xml:space="preserve">  16,000 - 50,000 جم</t>
  </si>
  <si>
    <t>تمويل ميكرو بلس</t>
  </si>
  <si>
    <t>منتج التمويل الذهبي</t>
  </si>
  <si>
    <t xml:space="preserve">  101,000 - 175,000 جم</t>
  </si>
  <si>
    <t xml:space="preserve">  176,000 - 242,000 جم</t>
  </si>
  <si>
    <t>منتج فرصة فردي</t>
  </si>
  <si>
    <t xml:space="preserve">  2,500 - 15,999 جم</t>
  </si>
  <si>
    <t xml:space="preserve">  51,000 - 75,000 جم</t>
  </si>
  <si>
    <t>جمعية نادى رجال الاعمال بنجع حمادى</t>
  </si>
  <si>
    <t>نادي رجال الأعمال بنجع حمادى</t>
  </si>
  <si>
    <t xml:space="preserve"> 5,000 - 40,000 جم</t>
  </si>
  <si>
    <t xml:space="preserve"> 41,000 - 100,000 جم</t>
  </si>
  <si>
    <t xml:space="preserve"> 101,000 - 220,000 جم</t>
  </si>
  <si>
    <t>جمعية المستقبل للتمويل الأصغر</t>
  </si>
  <si>
    <t>المستقبل للتمويل الأصغر</t>
  </si>
  <si>
    <t xml:space="preserve">  5,000 - 100,000 جم</t>
  </si>
  <si>
    <t>مؤسسة تنمية الاسرة المصرية</t>
  </si>
  <si>
    <t>الاسرة المصرية</t>
  </si>
  <si>
    <t>40,000-6,000</t>
  </si>
  <si>
    <t>242,000-40,001</t>
  </si>
  <si>
    <t>30,000-1,000</t>
  </si>
  <si>
    <t>100,000-1,000</t>
  </si>
  <si>
    <t>التمويل الأخضر</t>
  </si>
  <si>
    <t>220,000-1,000</t>
  </si>
  <si>
    <t>جمعية تنمية المجتمع للمشروعات الصغيرة والحرفية</t>
  </si>
  <si>
    <t>المشروعات الصغيرة والحرفية</t>
  </si>
  <si>
    <t>10,001 - 30,000</t>
  </si>
  <si>
    <t>31,000 - 50,000</t>
  </si>
  <si>
    <t>101,000 - 266,000</t>
  </si>
  <si>
    <t>جمعية تنمية المجتمعات المحلية والمشروعات الصغيرة (المبادرة)</t>
  </si>
  <si>
    <t>المبادرة</t>
  </si>
  <si>
    <t>نظام سداد شهرى</t>
  </si>
  <si>
    <t>266,000-5,000</t>
  </si>
  <si>
    <t xml:space="preserve"> نظام سداد موسمى</t>
  </si>
  <si>
    <t>10,000 - 266,000 جم (قسط كل 3 شهور)</t>
  </si>
  <si>
    <t>5,000 - 266,000 جم (قسط كل شهر)</t>
  </si>
  <si>
    <t>جمعية سيدات أعمال اسيوط</t>
  </si>
  <si>
    <t>سيدات أعمال أسيوط</t>
  </si>
  <si>
    <t xml:space="preserve">ريدك للتنمية المستدامة </t>
  </si>
  <si>
    <t>ريديك</t>
  </si>
  <si>
    <t>تمويل مشروعات نقدى</t>
  </si>
  <si>
    <t xml:space="preserve"> 10000 - 75000</t>
  </si>
  <si>
    <t xml:space="preserve"> 75001 - 100000</t>
  </si>
  <si>
    <t xml:space="preserve"> 100000 - 220000</t>
  </si>
  <si>
    <t xml:space="preserve"> 10,000 - 220,000 جم</t>
  </si>
  <si>
    <t>تمويل مشروعات نقدى - داعم</t>
  </si>
  <si>
    <t>جمعية تنمية المجتمع للمرأة الريفية و الحضرية بقنا</t>
  </si>
  <si>
    <t>المرأة الريفية والحضرية</t>
  </si>
  <si>
    <t>التسهيل الائتماني</t>
  </si>
  <si>
    <t xml:space="preserve"> 5,000 - 80,000 جم </t>
  </si>
  <si>
    <t>مشروع مبادرات المرأة</t>
  </si>
  <si>
    <t xml:space="preserve"> 5,000 - 30,000 جم </t>
  </si>
  <si>
    <t>جمعية كاريتاس مصر</t>
  </si>
  <si>
    <t>كاريتاس</t>
  </si>
  <si>
    <t xml:space="preserve"> 100,001 - 220,000 جم</t>
  </si>
  <si>
    <t xml:space="preserve">الجمعية الاقليمية للتنمية والمشروعات </t>
  </si>
  <si>
    <t>الجمعية الإقليمية</t>
  </si>
  <si>
    <t>تمويل الفردى للجنسين /أو تمويل المعدات الخفيفة /أو تمويل ترخيص المركبات</t>
  </si>
  <si>
    <t>حتى 50,000</t>
  </si>
  <si>
    <t xml:space="preserve"> 51,000 - 90,000</t>
  </si>
  <si>
    <t xml:space="preserve"> 91,000 - 125,000</t>
  </si>
  <si>
    <t>تمويل الفردى المميز</t>
  </si>
  <si>
    <t xml:space="preserve">  126,000 - 266,000 جم</t>
  </si>
  <si>
    <t>حتى 266,000</t>
  </si>
  <si>
    <t>تمويل موظفي القطاع الحكومى أصحاب المشروعات</t>
  </si>
  <si>
    <t xml:space="preserve">  51,000 - 125,000 جم</t>
  </si>
  <si>
    <t xml:space="preserve"> 5,000 - 125,000 جم</t>
  </si>
  <si>
    <t xml:space="preserve"> تمويل الطوارئ </t>
  </si>
  <si>
    <t>حتى 10,000</t>
  </si>
  <si>
    <t>جمعية الصعيد للتربية والتنمية، القاهرة</t>
  </si>
  <si>
    <t>الصعيد للتربية والتنمية</t>
  </si>
  <si>
    <t xml:space="preserve">  6,000 - 14,000 جم</t>
  </si>
  <si>
    <t xml:space="preserve">  14,001 - 50,000 جم</t>
  </si>
  <si>
    <t xml:space="preserve">  50,001 - 150,000 جم</t>
  </si>
  <si>
    <t>المشروعات البادئة فى صعيد مصر</t>
  </si>
  <si>
    <t xml:space="preserve">  6,000 - 50,000 جم</t>
  </si>
  <si>
    <t xml:space="preserve">جمعية الطفولة والتنمية </t>
  </si>
  <si>
    <t xml:space="preserve">الطفولة والتنمية </t>
  </si>
  <si>
    <t xml:space="preserve">  20,000 - 100,000 جم</t>
  </si>
  <si>
    <t>جمعية تنمية الاسرة والمجتمع المحلي بالفيوم</t>
  </si>
  <si>
    <t>تنمية الأسرة والمجتمع بالفيوم</t>
  </si>
  <si>
    <t>تمويل فردي موسمي (شهري)</t>
  </si>
  <si>
    <t xml:space="preserve">  3,000 - 25,000 جم</t>
  </si>
  <si>
    <t>تمويل فردي موسمي (كل 6 شهور)</t>
  </si>
  <si>
    <t xml:space="preserve">  5,000 - 20,000 جم</t>
  </si>
  <si>
    <t>جمعية تنمية المجتمع بنشيل</t>
  </si>
  <si>
    <t>جمعية مركز خدمة التنمية والسكان بقفط</t>
  </si>
  <si>
    <t xml:space="preserve">  1,000 - 100,000 جم</t>
  </si>
  <si>
    <t>جمعية تتنمية المجتمع بسجين مركز قطور غربية</t>
  </si>
  <si>
    <t>جمعية سجين قطور</t>
  </si>
  <si>
    <t>الجمعية الانجيلية للتنمية المتواصلة بالمنيا</t>
  </si>
  <si>
    <t xml:space="preserve">  5,000 - 25,000 جم</t>
  </si>
  <si>
    <t xml:space="preserve">  50,000 - 200,000 جم</t>
  </si>
  <si>
    <t xml:space="preserve">  5,000 - 30,000 جم</t>
  </si>
  <si>
    <t xml:space="preserve">  5,000 - 200,000 جم</t>
  </si>
  <si>
    <t>مؤسسة معأ للتنمية والبيئة</t>
  </si>
  <si>
    <t>معاً للتنمية والبيئة</t>
  </si>
  <si>
    <t>تمويل فردي شهري</t>
  </si>
  <si>
    <t xml:space="preserve"> 3,000 - 242,000 جم </t>
  </si>
  <si>
    <t>تمويل زراعي ربع سنوي</t>
  </si>
  <si>
    <t xml:space="preserve"> 5,000 - 242,000 جم </t>
  </si>
  <si>
    <t xml:space="preserve">تمويل زراعي شهري </t>
  </si>
  <si>
    <t>جمعية فكرة للتنمية ورعاية الباعة الجائلين</t>
  </si>
  <si>
    <t>فكرة</t>
  </si>
  <si>
    <t xml:space="preserve">  10,000 - 200,000 جم</t>
  </si>
  <si>
    <t xml:space="preserve">تعزيز الاعمال الزراعية </t>
  </si>
  <si>
    <t xml:space="preserve">  10,000 - 25,000 جم</t>
  </si>
  <si>
    <t>جمعية علشانك يا بلدى للتنمية المستدامة</t>
  </si>
  <si>
    <t>علشانك يا بلدى</t>
  </si>
  <si>
    <t xml:space="preserve">  10,000 - 20,000 جم</t>
  </si>
  <si>
    <t xml:space="preserve">  21,000 - 50,000 جم</t>
  </si>
  <si>
    <t>جمعية تنمية المشروعات الصغيرة ببني سويف</t>
  </si>
  <si>
    <t>جمعية بني سويف</t>
  </si>
  <si>
    <t xml:space="preserve">  1,000 - 200,000 جم</t>
  </si>
  <si>
    <t>المؤشر المرجعي للتسعير المسؤول (تمويل فردي)</t>
  </si>
  <si>
    <t>البيان
Median</t>
  </si>
  <si>
    <t>عالى المخاطر
(عدد المشاهدات 6 مرات)</t>
  </si>
  <si>
    <t>البيان
Mode</t>
  </si>
  <si>
    <t>منخفض المخاطر
(عدد المشاهدات 6 مرات)</t>
  </si>
  <si>
    <t>البيان
Max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</si>
  <si>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</si>
  <si>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</si>
  <si>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</si>
  <si>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</si>
  <si>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</si>
  <si>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</si>
  <si>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</si>
  <si>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</si>
  <si>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</si>
  <si>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</si>
  <si>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</si>
  <si>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</si>
  <si>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</si>
  <si>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</si>
  <si>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</si>
  <si>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</si>
  <si>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</si>
  <si>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</si>
  <si>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</si>
  <si>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</si>
  <si>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عالى المخاطر
(عدد المشاهدات 3 مرات)</t>
  </si>
  <si>
    <t>منخفض المخاطر
(عدد المشاهدات 2 مرة)</t>
  </si>
  <si>
    <t>متوسط المخاطر 
(عدد المشاهدات 6 مرات)</t>
  </si>
  <si>
    <t>تمويل المرأة</t>
  </si>
  <si>
    <t>مرأه معيله</t>
  </si>
  <si>
    <t>منتج تمويل المشروعات الرسميه</t>
  </si>
  <si>
    <t xml:space="preserve">منتج غد جيد - مستقبلنا بايدينا ( المرأه المعيله ) </t>
  </si>
  <si>
    <t>تمويل فردي (مؤسسة ساويرس للتنمية الاجتماعية)</t>
  </si>
  <si>
    <t>تمويل فردي (جهاز تنمية المشروعات)</t>
  </si>
  <si>
    <t xml:space="preserve">تمويل فردي  (جهاز تنمية المشروعات) </t>
  </si>
  <si>
    <t>تمويل مشروعات نقدى -  تمويل زراعى منخفض التكلفة</t>
  </si>
  <si>
    <t>التمويل الزراعي الموسمي</t>
  </si>
  <si>
    <t xml:space="preserve"> تمويل فردي (جهاز تنمية المشروعات) </t>
  </si>
  <si>
    <t>حتى 242,000 جم</t>
  </si>
  <si>
    <t>تمويل فردي (البنك الاهلى/ تمويل الصندوق المصري السويسري)</t>
  </si>
  <si>
    <t>تمويل فردي (المشروعات الاقتصاديه )</t>
  </si>
  <si>
    <t>تمويل فردي (جهاز تنمية المشروعات - قري الظهير الصحراوي)</t>
  </si>
  <si>
    <t xml:space="preserve">منتج المبادرة ( بدايه ) </t>
  </si>
  <si>
    <t>حتى 242 ألف جم</t>
  </si>
  <si>
    <t>تمويل فردي (اسوان ) - تعاقد</t>
  </si>
  <si>
    <t>تمويل فردي (البنك الاهلى) - تعاقد</t>
  </si>
  <si>
    <t>تمويل فردي(مشروع مؤسسه الامل) - تعاقد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</si>
</sst>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ج_._م_._‏_-;\-* #,##0.00\ _ج_._م_._‏_-;_-* &quot;-&quot;??\ _ج_._م_._‏_-;_-@_-"/>
    <numFmt numFmtId="165" formatCode="0.0%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/>
      <right/>
      <top style="thick">
        <color rgb="FFC00000"/>
      </top>
      <bottom style="thin">
        <color theme="1"/>
      </bottom>
      <diagonal/>
    </border>
    <border>
      <left/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/>
      <top style="thin">
        <color theme="1"/>
      </top>
      <bottom style="thick">
        <color rgb="FFC00000"/>
      </bottom>
      <diagonal/>
    </border>
    <border>
      <left/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auto="1"/>
      </left>
      <right style="medium">
        <color theme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 tint="-0.499984740745262"/>
      </left>
      <right style="medium">
        <color theme="0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indexed="64"/>
      </bottom>
      <diagonal/>
    </border>
    <border>
      <left/>
      <right/>
      <top style="medium">
        <color theme="3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theme="3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theme="3" tint="-0.499984740745262"/>
      </top>
      <bottom style="medium">
        <color indexed="64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indexed="64"/>
      </bottom>
      <diagonal/>
    </border>
    <border>
      <left style="medium">
        <color theme="3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3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3" tint="-0.499984740745262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3" tint="-0.499984740745262"/>
      </top>
      <bottom/>
      <diagonal/>
    </border>
    <border>
      <left style="medium">
        <color theme="0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0"/>
      </right>
      <top/>
      <bottom style="thick">
        <color rgb="FFC00000"/>
      </bottom>
      <diagonal/>
    </border>
    <border>
      <left style="medium">
        <color theme="0"/>
      </left>
      <right style="medium">
        <color theme="0"/>
      </right>
      <top/>
      <bottom style="thick">
        <color rgb="FFC00000"/>
      </bottom>
      <diagonal/>
    </border>
    <border>
      <left style="medium">
        <color theme="0"/>
      </left>
      <right style="medium">
        <color theme="3" tint="-0.499984740745262"/>
      </right>
      <top/>
      <bottom style="thick">
        <color rgb="FFC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66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7" borderId="4" xfId="0" applyFont="1" applyFill="1" applyBorder="1" applyAlignment="1" applyProtection="1">
      <alignment horizontal="center" vertical="center"/>
      <protection hidden="1"/>
    </xf>
    <xf numFmtId="0" fontId="6" fillId="8" borderId="5" xfId="0" applyFont="1" applyFill="1" applyBorder="1" applyAlignment="1" applyProtection="1">
      <alignment horizontal="center" vertical="center"/>
      <protection hidden="1"/>
    </xf>
    <xf numFmtId="0" fontId="7" fillId="6" borderId="6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3" fontId="10" fillId="0" borderId="8" xfId="0" applyNumberFormat="1" applyFont="1" applyBorder="1" applyAlignment="1" applyProtection="1">
      <alignment horizontal="center" vertical="center" readingOrder="2"/>
      <protection hidden="1"/>
    </xf>
    <xf numFmtId="1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9" borderId="13" xfId="0" applyFont="1" applyFill="1" applyBorder="1" applyAlignment="1" applyProtection="1">
      <alignment horizontal="center" vertical="center" readingOrder="2"/>
      <protection hidden="1"/>
    </xf>
    <xf numFmtId="10" fontId="10" fillId="9" borderId="14" xfId="0" applyNumberFormat="1" applyFont="1" applyFill="1" applyBorder="1" applyAlignment="1" applyProtection="1">
      <alignment horizontal="center" vertical="center"/>
      <protection locked="0"/>
    </xf>
    <xf numFmtId="10" fontId="10" fillId="9" borderId="15" xfId="0" applyNumberFormat="1" applyFont="1" applyFill="1" applyBorder="1" applyAlignment="1" applyProtection="1">
      <alignment horizontal="center" vertical="center"/>
      <protection locked="0"/>
    </xf>
    <xf numFmtId="10" fontId="10" fillId="9" borderId="16" xfId="0" applyNumberFormat="1" applyFont="1" applyFill="1" applyBorder="1" applyAlignment="1" applyProtection="1">
      <alignment horizontal="center" vertical="center"/>
      <protection locked="0"/>
    </xf>
    <xf numFmtId="10" fontId="10" fillId="9" borderId="14" xfId="0" applyNumberFormat="1" applyFont="1" applyFill="1" applyBorder="1" applyAlignment="1" applyProtection="1">
      <alignment horizontal="center" vertical="center"/>
      <protection hidden="1"/>
    </xf>
    <xf numFmtId="10" fontId="10" fillId="9" borderId="17" xfId="0" applyNumberFormat="1" applyFont="1" applyFill="1" applyBorder="1" applyAlignment="1" applyProtection="1">
      <alignment horizontal="center" vertical="center"/>
      <protection hidden="1"/>
    </xf>
    <xf numFmtId="10" fontId="10" fillId="9" borderId="16" xfId="0" applyNumberFormat="1" applyFont="1" applyFill="1" applyBorder="1" applyAlignment="1" applyProtection="1">
      <alignment horizontal="center" vertical="center"/>
      <protection hidden="1"/>
    </xf>
    <xf numFmtId="10" fontId="10" fillId="0" borderId="26" xfId="0" applyNumberFormat="1" applyFont="1" applyBorder="1" applyAlignment="1" applyProtection="1">
      <alignment horizontal="center" vertical="center"/>
      <protection locked="0"/>
    </xf>
    <xf numFmtId="10" fontId="10" fillId="0" borderId="27" xfId="0" applyNumberFormat="1" applyFont="1" applyBorder="1" applyAlignment="1" applyProtection="1">
      <alignment horizontal="center" vertical="center"/>
      <protection locked="0"/>
    </xf>
    <xf numFmtId="10" fontId="10" fillId="0" borderId="28" xfId="0" applyNumberFormat="1" applyFont="1" applyBorder="1" applyAlignment="1" applyProtection="1">
      <alignment horizontal="center" vertical="center"/>
      <protection locked="0"/>
    </xf>
    <xf numFmtId="10" fontId="10" fillId="0" borderId="26" xfId="0" applyNumberFormat="1" applyFont="1" applyBorder="1" applyAlignment="1" applyProtection="1">
      <alignment horizontal="center" vertical="center"/>
      <protection hidden="1"/>
    </xf>
    <xf numFmtId="10" fontId="10" fillId="0" borderId="29" xfId="0" applyNumberFormat="1" applyFont="1" applyBorder="1" applyAlignment="1" applyProtection="1">
      <alignment horizontal="center" vertical="center"/>
      <protection hidden="1"/>
    </xf>
    <xf numFmtId="10" fontId="10" fillId="0" borderId="28" xfId="0" applyNumberFormat="1" applyFont="1" applyBorder="1" applyAlignment="1" applyProtection="1">
      <alignment horizontal="center" vertical="center"/>
      <protection hidden="1"/>
    </xf>
    <xf numFmtId="3" fontId="10" fillId="0" borderId="13" xfId="0" applyNumberFormat="1" applyFont="1" applyBorder="1" applyAlignment="1" applyProtection="1">
      <alignment horizontal="center" vertical="center" readingOrder="2"/>
      <protection hidden="1"/>
    </xf>
    <xf numFmtId="10" fontId="10" fillId="0" borderId="14" xfId="0" applyNumberFormat="1" applyFont="1" applyBorder="1" applyAlignment="1" applyProtection="1">
      <alignment horizontal="center" vertical="center"/>
      <protection locked="0"/>
    </xf>
    <xf numFmtId="10" fontId="10" fillId="0" borderId="15" xfId="0" applyNumberFormat="1" applyFont="1" applyBorder="1" applyAlignment="1" applyProtection="1">
      <alignment horizontal="center" vertical="center"/>
      <protection locked="0"/>
    </xf>
    <xf numFmtId="10" fontId="10" fillId="0" borderId="16" xfId="0" applyNumberFormat="1" applyFont="1" applyBorder="1" applyAlignment="1" applyProtection="1">
      <alignment horizontal="center" vertical="center"/>
      <protection locked="0"/>
    </xf>
    <xf numFmtId="10" fontId="10" fillId="0" borderId="14" xfId="0" applyNumberFormat="1" applyFont="1" applyBorder="1" applyAlignment="1" applyProtection="1">
      <alignment horizontal="center" vertical="center"/>
      <protection hidden="1"/>
    </xf>
    <xf numFmtId="10" fontId="10" fillId="0" borderId="17" xfId="0" applyNumberFormat="1" applyFont="1" applyBorder="1" applyAlignment="1" applyProtection="1">
      <alignment horizontal="center" vertical="center"/>
      <protection hidden="1"/>
    </xf>
    <xf numFmtId="10" fontId="10" fillId="0" borderId="16" xfId="0" applyNumberFormat="1" applyFont="1" applyBorder="1" applyAlignment="1" applyProtection="1">
      <alignment horizontal="center" vertical="center"/>
      <protection hidden="1"/>
    </xf>
    <xf numFmtId="10" fontId="10" fillId="9" borderId="26" xfId="0" applyNumberFormat="1" applyFont="1" applyFill="1" applyBorder="1" applyAlignment="1" applyProtection="1">
      <alignment horizontal="center" vertical="center"/>
      <protection locked="0"/>
    </xf>
    <xf numFmtId="10" fontId="10" fillId="9" borderId="27" xfId="0" applyNumberFormat="1" applyFont="1" applyFill="1" applyBorder="1" applyAlignment="1" applyProtection="1">
      <alignment horizontal="center" vertical="center"/>
      <protection locked="0"/>
    </xf>
    <xf numFmtId="10" fontId="10" fillId="9" borderId="28" xfId="0" applyNumberFormat="1" applyFont="1" applyFill="1" applyBorder="1" applyAlignment="1" applyProtection="1">
      <alignment horizontal="center" vertical="center"/>
      <protection locked="0"/>
    </xf>
    <xf numFmtId="10" fontId="2" fillId="4" borderId="32" xfId="0" applyNumberFormat="1" applyFont="1" applyFill="1" applyBorder="1" applyAlignment="1" applyProtection="1">
      <alignment horizontal="center" vertical="center"/>
      <protection hidden="1"/>
    </xf>
    <xf numFmtId="10" fontId="2" fillId="4" borderId="33" xfId="0" applyNumberFormat="1" applyFont="1" applyFill="1" applyBorder="1" applyAlignment="1" applyProtection="1">
      <alignment horizontal="center" vertical="center"/>
      <protection hidden="1"/>
    </xf>
    <xf numFmtId="10" fontId="2" fillId="4" borderId="34" xfId="0" applyNumberFormat="1" applyFont="1" applyFill="1" applyBorder="1" applyAlignment="1" applyProtection="1">
      <alignment horizontal="center" vertical="center"/>
      <protection hidden="1"/>
    </xf>
    <xf numFmtId="10" fontId="2" fillId="4" borderId="14" xfId="0" applyNumberFormat="1" applyFont="1" applyFill="1" applyBorder="1" applyAlignment="1" applyProtection="1">
      <alignment horizontal="center" vertical="center"/>
      <protection hidden="1"/>
    </xf>
    <xf numFmtId="10" fontId="2" fillId="4" borderId="15" xfId="0" applyNumberFormat="1" applyFont="1" applyFill="1" applyBorder="1" applyAlignment="1" applyProtection="1">
      <alignment horizontal="center" vertical="center"/>
      <protection hidden="1"/>
    </xf>
    <xf numFmtId="10" fontId="2" fillId="4" borderId="16" xfId="0" applyNumberFormat="1" applyFont="1" applyFill="1" applyBorder="1" applyAlignment="1" applyProtection="1">
      <alignment horizontal="center" vertical="center"/>
      <protection hidden="1"/>
    </xf>
    <xf numFmtId="3" fontId="6" fillId="2" borderId="9" xfId="0" applyNumberFormat="1" applyFont="1" applyFill="1" applyBorder="1" applyAlignment="1" applyProtection="1">
      <alignment horizontal="center" vertical="center"/>
      <protection hidden="1"/>
    </xf>
    <xf numFmtId="10" fontId="2" fillId="4" borderId="38" xfId="0" applyNumberFormat="1" applyFont="1" applyFill="1" applyBorder="1" applyAlignment="1" applyProtection="1">
      <alignment horizontal="center" vertical="center"/>
      <protection hidden="1"/>
    </xf>
    <xf numFmtId="10" fontId="2" fillId="4" borderId="39" xfId="0" applyNumberFormat="1" applyFont="1" applyFill="1" applyBorder="1" applyAlignment="1" applyProtection="1">
      <alignment horizontal="center" vertical="center"/>
      <protection hidden="1"/>
    </xf>
    <xf numFmtId="10" fontId="2" fillId="4" borderId="40" xfId="0" applyNumberFormat="1" applyFont="1" applyFill="1" applyBorder="1" applyAlignment="1" applyProtection="1">
      <alignment horizontal="center" vertical="center"/>
      <protection hidden="1"/>
    </xf>
    <xf numFmtId="10" fontId="6" fillId="4" borderId="32" xfId="0" applyNumberFormat="1" applyFont="1" applyFill="1" applyBorder="1" applyAlignment="1" applyProtection="1">
      <alignment horizontal="center" vertical="center"/>
      <protection hidden="1"/>
    </xf>
    <xf numFmtId="10" fontId="6" fillId="4" borderId="35" xfId="0" applyNumberFormat="1" applyFont="1" applyFill="1" applyBorder="1" applyAlignment="1" applyProtection="1">
      <alignment horizontal="center" vertical="center"/>
      <protection hidden="1"/>
    </xf>
    <xf numFmtId="10" fontId="6" fillId="4" borderId="34" xfId="0" applyNumberFormat="1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 readingOrder="2"/>
      <protection hidden="1"/>
    </xf>
    <xf numFmtId="10" fontId="6" fillId="4" borderId="14" xfId="0" applyNumberFormat="1" applyFont="1" applyFill="1" applyBorder="1" applyAlignment="1" applyProtection="1">
      <alignment horizontal="center" vertical="center"/>
      <protection hidden="1"/>
    </xf>
    <xf numFmtId="10" fontId="6" fillId="4" borderId="17" xfId="0" applyNumberFormat="1" applyFont="1" applyFill="1" applyBorder="1" applyAlignment="1" applyProtection="1">
      <alignment horizontal="center" vertical="center"/>
      <protection hidden="1"/>
    </xf>
    <xf numFmtId="10" fontId="6" fillId="4" borderId="16" xfId="0" applyNumberFormat="1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 readingOrder="2"/>
      <protection hidden="1"/>
    </xf>
    <xf numFmtId="10" fontId="6" fillId="4" borderId="19" xfId="0" applyNumberFormat="1" applyFont="1" applyFill="1" applyBorder="1" applyAlignment="1" applyProtection="1">
      <alignment horizontal="center" vertical="center"/>
      <protection hidden="1"/>
    </xf>
    <xf numFmtId="10" fontId="6" fillId="4" borderId="22" xfId="0" applyNumberFormat="1" applyFont="1" applyFill="1" applyBorder="1" applyAlignment="1" applyProtection="1">
      <alignment horizontal="center" vertical="center"/>
      <protection hidden="1"/>
    </xf>
    <xf numFmtId="10" fontId="6" fillId="4" borderId="21" xfId="0" applyNumberFormat="1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 readingOrder="2"/>
      <protection hidden="1"/>
    </xf>
    <xf numFmtId="10" fontId="6" fillId="4" borderId="38" xfId="0" applyNumberFormat="1" applyFont="1" applyFill="1" applyBorder="1" applyAlignment="1" applyProtection="1">
      <alignment horizontal="center" vertical="center"/>
      <protection hidden="1"/>
    </xf>
    <xf numFmtId="10" fontId="6" fillId="4" borderId="41" xfId="0" applyNumberFormat="1" applyFont="1" applyFill="1" applyBorder="1" applyAlignment="1" applyProtection="1">
      <alignment horizontal="center" vertical="center"/>
      <protection hidden="1"/>
    </xf>
    <xf numFmtId="10" fontId="6" fillId="4" borderId="40" xfId="0" applyNumberFormat="1" applyFont="1" applyFill="1" applyBorder="1" applyAlignment="1" applyProtection="1">
      <alignment horizontal="center" vertical="center"/>
      <protection hidden="1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46" xfId="0" applyNumberFormat="1" applyFont="1" applyFill="1" applyBorder="1" applyAlignment="1" applyProtection="1">
      <alignment horizontal="center" vertical="center"/>
      <protection hidden="1"/>
    </xf>
    <xf numFmtId="10" fontId="6" fillId="4" borderId="15" xfId="0" applyNumberFormat="1" applyFont="1" applyFill="1" applyBorder="1" applyAlignment="1" applyProtection="1">
      <alignment horizontal="center" vertical="center"/>
      <protection hidden="1"/>
    </xf>
    <xf numFmtId="10" fontId="6" fillId="4" borderId="3" xfId="0" applyNumberFormat="1" applyFont="1" applyFill="1" applyBorder="1" applyAlignment="1" applyProtection="1">
      <alignment horizontal="center" vertical="center"/>
      <protection hidden="1"/>
    </xf>
    <xf numFmtId="10" fontId="6" fillId="4" borderId="4" xfId="0" applyNumberFormat="1" applyFont="1" applyFill="1" applyBorder="1" applyAlignment="1" applyProtection="1">
      <alignment horizontal="center" vertical="center"/>
      <protection hidden="1"/>
    </xf>
    <xf numFmtId="10" fontId="6" fillId="4" borderId="39" xfId="0" applyNumberFormat="1" applyFont="1" applyFill="1" applyBorder="1" applyAlignment="1" applyProtection="1">
      <alignment horizontal="center" vertical="center"/>
      <protection hidden="1"/>
    </xf>
    <xf numFmtId="10" fontId="6" fillId="4" borderId="47" xfId="0" applyNumberFormat="1" applyFont="1" applyFill="1" applyBorder="1" applyAlignment="1" applyProtection="1">
      <alignment horizontal="center" vertical="center"/>
      <protection hidden="1"/>
    </xf>
    <xf numFmtId="10" fontId="6" fillId="4" borderId="48" xfId="0" applyNumberFormat="1" applyFont="1" applyFill="1" applyBorder="1" applyAlignment="1" applyProtection="1">
      <alignment horizontal="center" vertical="center"/>
      <protection hidden="1"/>
    </xf>
    <xf numFmtId="3" fontId="2" fillId="4" borderId="30" xfId="0" applyNumberFormat="1" applyFont="1" applyFill="1" applyBorder="1" applyAlignment="1" applyProtection="1">
      <alignment horizontal="center" vertical="center" readingOrder="2"/>
      <protection locked="0"/>
    </xf>
    <xf numFmtId="3" fontId="2" fillId="4" borderId="36" xfId="0" applyNumberFormat="1" applyFont="1" applyFill="1" applyBorder="1" applyAlignment="1" applyProtection="1">
      <alignment horizontal="center" vertical="center" readingOrder="2"/>
      <protection locked="0"/>
    </xf>
    <xf numFmtId="0" fontId="6" fillId="4" borderId="55" xfId="0" applyFont="1" applyFill="1" applyBorder="1" applyAlignment="1" applyProtection="1">
      <alignment horizontal="center" vertical="center"/>
      <protection hidden="1"/>
    </xf>
    <xf numFmtId="0" fontId="6" fillId="4" borderId="55" xfId="0" applyFont="1" applyFill="1" applyBorder="1" applyAlignment="1" applyProtection="1">
      <alignment horizontal="center" vertical="center" wrapText="1"/>
      <protection hidden="1"/>
    </xf>
    <xf numFmtId="3" fontId="2" fillId="4" borderId="55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56" xfId="0" applyNumberFormat="1" applyFont="1" applyFill="1" applyBorder="1" applyAlignment="1" applyProtection="1">
      <alignment horizontal="center" vertical="center"/>
      <protection hidden="1"/>
    </xf>
    <xf numFmtId="10" fontId="6" fillId="4" borderId="57" xfId="0" applyNumberFormat="1" applyFont="1" applyFill="1" applyBorder="1" applyAlignment="1" applyProtection="1">
      <alignment horizontal="center" vertical="center"/>
      <protection hidden="1"/>
    </xf>
    <xf numFmtId="10" fontId="6" fillId="4" borderId="58" xfId="0" applyNumberFormat="1" applyFont="1" applyFill="1" applyBorder="1" applyAlignment="1" applyProtection="1">
      <alignment horizontal="center" vertical="center"/>
      <protection hidden="1"/>
    </xf>
    <xf numFmtId="10" fontId="6" fillId="2" borderId="1" xfId="0" applyNumberFormat="1" applyFont="1" applyFill="1" applyBorder="1" applyAlignment="1" applyProtection="1">
      <alignment horizontal="center" vertical="center"/>
      <protection hidden="1"/>
    </xf>
    <xf numFmtId="10" fontId="6" fillId="4" borderId="59" xfId="0" applyNumberFormat="1" applyFont="1" applyFill="1" applyBorder="1" applyAlignment="1" applyProtection="1">
      <alignment horizontal="center" vertical="center"/>
      <protection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10" fontId="10" fillId="0" borderId="62" xfId="0" applyNumberFormat="1" applyFont="1" applyBorder="1" applyAlignment="1" applyProtection="1">
      <alignment horizontal="center" vertical="center"/>
      <protection hidden="1"/>
    </xf>
    <xf numFmtId="10" fontId="6" fillId="2" borderId="42" xfId="0" applyNumberFormat="1" applyFont="1" applyFill="1" applyBorder="1" applyAlignment="1" applyProtection="1">
      <alignment horizontal="center" vertical="center"/>
      <protection hidden="1"/>
    </xf>
    <xf numFmtId="10" fontId="6" fillId="2" borderId="63" xfId="0" applyNumberFormat="1" applyFont="1" applyFill="1" applyBorder="1" applyAlignment="1" applyProtection="1">
      <alignment horizontal="center" vertical="center"/>
      <protection hidden="1"/>
    </xf>
    <xf numFmtId="10" fontId="6" fillId="2" borderId="44" xfId="0" applyNumberFormat="1" applyFont="1" applyFill="1" applyBorder="1" applyAlignment="1" applyProtection="1">
      <alignment horizontal="center" vertical="center"/>
      <protection hidden="1"/>
    </xf>
    <xf numFmtId="10" fontId="6" fillId="2" borderId="43" xfId="0" applyNumberFormat="1" applyFont="1" applyFill="1" applyBorder="1" applyAlignment="1" applyProtection="1">
      <alignment horizontal="center" vertical="center"/>
      <protection hidden="1"/>
    </xf>
    <xf numFmtId="0" fontId="6" fillId="4" borderId="30" xfId="0" applyFont="1" applyFill="1" applyBorder="1" applyAlignment="1" applyProtection="1">
      <alignment horizontal="center" vertical="center" readingOrder="2"/>
      <protection hidden="1"/>
    </xf>
    <xf numFmtId="10" fontId="2" fillId="2" borderId="45" xfId="0" applyNumberFormat="1" applyFont="1" applyFill="1" applyBorder="1" applyAlignment="1" applyProtection="1">
      <alignment horizontal="center" vertical="center"/>
      <protection hidden="1"/>
    </xf>
    <xf numFmtId="10" fontId="2" fillId="2" borderId="46" xfId="0" applyNumberFormat="1" applyFont="1" applyFill="1" applyBorder="1" applyAlignment="1" applyProtection="1">
      <alignment horizontal="center" vertical="center"/>
      <protection hidden="1"/>
    </xf>
    <xf numFmtId="10" fontId="2" fillId="2" borderId="51" xfId="0" applyNumberFormat="1" applyFont="1" applyFill="1" applyBorder="1" applyAlignment="1" applyProtection="1">
      <alignment horizontal="center" vertical="center"/>
      <protection hidden="1"/>
    </xf>
    <xf numFmtId="10" fontId="6" fillId="2" borderId="45" xfId="0" applyNumberFormat="1" applyFont="1" applyFill="1" applyBorder="1" applyAlignment="1" applyProtection="1">
      <alignment horizontal="center" vertical="center"/>
      <protection hidden="1"/>
    </xf>
    <xf numFmtId="10" fontId="6" fillId="2" borderId="54" xfId="0" applyNumberFormat="1" applyFont="1" applyFill="1" applyBorder="1" applyAlignment="1" applyProtection="1">
      <alignment horizontal="center" vertical="center"/>
      <protection hidden="1"/>
    </xf>
    <xf numFmtId="10" fontId="6" fillId="2" borderId="51" xfId="0" applyNumberFormat="1" applyFont="1" applyFill="1" applyBorder="1" applyAlignment="1" applyProtection="1">
      <alignment horizontal="center" vertical="center"/>
      <protection hidden="1"/>
    </xf>
    <xf numFmtId="10" fontId="2" fillId="2" borderId="3" xfId="0" applyNumberFormat="1" applyFont="1" applyFill="1" applyBorder="1" applyAlignment="1" applyProtection="1">
      <alignment horizontal="center" vertical="center"/>
      <protection hidden="1"/>
    </xf>
    <xf numFmtId="10" fontId="2" fillId="2" borderId="4" xfId="0" applyNumberFormat="1" applyFont="1" applyFill="1" applyBorder="1" applyAlignment="1" applyProtection="1">
      <alignment horizontal="center" vertical="center"/>
      <protection hidden="1"/>
    </xf>
    <xf numFmtId="10" fontId="2" fillId="2" borderId="7" xfId="0" applyNumberFormat="1" applyFont="1" applyFill="1" applyBorder="1" applyAlignment="1" applyProtection="1">
      <alignment horizontal="center" vertical="center"/>
      <protection hidden="1"/>
    </xf>
    <xf numFmtId="10" fontId="6" fillId="2" borderId="3" xfId="0" applyNumberFormat="1" applyFont="1" applyFill="1" applyBorder="1" applyAlignment="1" applyProtection="1">
      <alignment horizontal="center" vertical="center"/>
      <protection hidden="1"/>
    </xf>
    <xf numFmtId="10" fontId="6" fillId="2" borderId="64" xfId="0" applyNumberFormat="1" applyFont="1" applyFill="1" applyBorder="1" applyAlignment="1" applyProtection="1">
      <alignment horizontal="center" vertical="center"/>
      <protection hidden="1"/>
    </xf>
    <xf numFmtId="10" fontId="6" fillId="2" borderId="7" xfId="0" applyNumberFormat="1" applyFont="1" applyFill="1" applyBorder="1" applyAlignment="1" applyProtection="1">
      <alignment horizontal="center" vertical="center"/>
      <protection hidden="1"/>
    </xf>
    <xf numFmtId="10" fontId="6" fillId="2" borderId="47" xfId="0" applyNumberFormat="1" applyFont="1" applyFill="1" applyBorder="1" applyAlignment="1" applyProtection="1">
      <alignment horizontal="center" vertical="center"/>
      <protection hidden="1"/>
    </xf>
    <xf numFmtId="10" fontId="6" fillId="2" borderId="65" xfId="0" applyNumberFormat="1" applyFont="1" applyFill="1" applyBorder="1" applyAlignment="1" applyProtection="1">
      <alignment horizontal="center" vertical="center"/>
      <protection hidden="1"/>
    </xf>
    <xf numFmtId="10" fontId="6" fillId="2" borderId="52" xfId="0" applyNumberFormat="1" applyFont="1" applyFill="1" applyBorder="1" applyAlignment="1" applyProtection="1">
      <alignment horizontal="center" vertical="center"/>
      <protection hidden="1"/>
    </xf>
    <xf numFmtId="0" fontId="6" fillId="4" borderId="58" xfId="0" applyFont="1" applyFill="1" applyBorder="1" applyAlignment="1" applyProtection="1">
      <alignment horizontal="center" vertical="center"/>
      <protection hidden="1"/>
    </xf>
    <xf numFmtId="0" fontId="6" fillId="2" borderId="55" xfId="0" applyFont="1" applyFill="1" applyBorder="1" applyAlignment="1" applyProtection="1">
      <alignment horizontal="center" vertical="center"/>
      <protection hidden="1"/>
    </xf>
    <xf numFmtId="10" fontId="2" fillId="4" borderId="56" xfId="0" applyNumberFormat="1" applyFont="1" applyFill="1" applyBorder="1" applyAlignment="1" applyProtection="1">
      <alignment horizontal="center" vertical="center"/>
      <protection hidden="1"/>
    </xf>
    <xf numFmtId="10" fontId="2" fillId="4" borderId="57" xfId="0" applyNumberFormat="1" applyFont="1" applyFill="1" applyBorder="1" applyAlignment="1" applyProtection="1">
      <alignment horizontal="center" vertical="center"/>
      <protection hidden="1"/>
    </xf>
    <xf numFmtId="10" fontId="2" fillId="4" borderId="58" xfId="0" applyNumberFormat="1" applyFont="1" applyFill="1" applyBorder="1" applyAlignment="1" applyProtection="1">
      <alignment horizontal="center" vertical="center"/>
      <protection hidden="1"/>
    </xf>
    <xf numFmtId="10" fontId="6" fillId="2" borderId="46" xfId="0" applyNumberFormat="1" applyFont="1" applyFill="1" applyBorder="1" applyAlignment="1" applyProtection="1">
      <alignment horizontal="center" vertical="center"/>
      <protection hidden="1"/>
    </xf>
    <xf numFmtId="10" fontId="6" fillId="2" borderId="4" xfId="0" applyNumberFormat="1" applyFont="1" applyFill="1" applyBorder="1" applyAlignment="1" applyProtection="1">
      <alignment horizontal="center" vertical="center"/>
      <protection hidden="1"/>
    </xf>
    <xf numFmtId="10" fontId="6" fillId="2" borderId="48" xfId="0" applyNumberFormat="1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 readingOrder="2"/>
      <protection hidden="1"/>
    </xf>
    <xf numFmtId="10" fontId="6" fillId="4" borderId="66" xfId="0" applyNumberFormat="1" applyFont="1" applyFill="1" applyBorder="1" applyAlignment="1" applyProtection="1">
      <alignment horizontal="center" vertical="center"/>
      <protection hidden="1"/>
    </xf>
    <xf numFmtId="10" fontId="6" fillId="4" borderId="67" xfId="0" applyNumberFormat="1" applyFont="1" applyFill="1" applyBorder="1" applyAlignment="1" applyProtection="1">
      <alignment horizontal="center" vertical="center"/>
      <protection hidden="1"/>
    </xf>
    <xf numFmtId="10" fontId="6" fillId="4" borderId="68" xfId="0" applyNumberFormat="1" applyFont="1" applyFill="1" applyBorder="1" applyAlignment="1" applyProtection="1">
      <alignment horizontal="center" vertical="center"/>
      <protection hidden="1"/>
    </xf>
    <xf numFmtId="0" fontId="6" fillId="2" borderId="55" xfId="0" applyFont="1" applyFill="1" applyBorder="1" applyAlignment="1" applyProtection="1">
      <alignment horizontal="center" vertical="center" wrapText="1"/>
      <protection hidden="1"/>
    </xf>
    <xf numFmtId="0" fontId="6" fillId="2" borderId="55" xfId="0" applyFont="1" applyFill="1" applyBorder="1" applyAlignment="1" applyProtection="1">
      <alignment horizontal="center" vertical="center" readingOrder="2"/>
      <protection hidden="1"/>
    </xf>
    <xf numFmtId="10" fontId="6" fillId="2" borderId="56" xfId="0" applyNumberFormat="1" applyFont="1" applyFill="1" applyBorder="1" applyAlignment="1" applyProtection="1">
      <alignment horizontal="center" vertical="center"/>
      <protection hidden="1"/>
    </xf>
    <xf numFmtId="10" fontId="6" fillId="2" borderId="57" xfId="0" applyNumberFormat="1" applyFont="1" applyFill="1" applyBorder="1" applyAlignment="1" applyProtection="1">
      <alignment horizontal="center" vertical="center"/>
      <protection hidden="1"/>
    </xf>
    <xf numFmtId="10" fontId="6" fillId="2" borderId="58" xfId="0" applyNumberFormat="1" applyFont="1" applyFill="1" applyBorder="1" applyAlignment="1" applyProtection="1">
      <alignment horizontal="center" vertical="center"/>
      <protection hidden="1"/>
    </xf>
    <xf numFmtId="0" fontId="10" fillId="2" borderId="13" xfId="0" applyFont="1" applyFill="1" applyBorder="1" applyAlignment="1" applyProtection="1">
      <alignment horizontal="center" vertical="center" readingOrder="2"/>
      <protection hidden="1"/>
    </xf>
    <xf numFmtId="3" fontId="6" fillId="2" borderId="9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26" xfId="0" applyNumberFormat="1" applyFont="1" applyFill="1" applyBorder="1" applyAlignment="1" applyProtection="1">
      <alignment horizontal="center" vertical="center"/>
      <protection hidden="1"/>
    </xf>
    <xf numFmtId="10" fontId="6" fillId="4" borderId="27" xfId="0" applyNumberFormat="1" applyFont="1" applyFill="1" applyBorder="1" applyAlignment="1" applyProtection="1">
      <alignment horizontal="center" vertical="center"/>
      <protection hidden="1"/>
    </xf>
    <xf numFmtId="10" fontId="6" fillId="4" borderId="28" xfId="0" applyNumberFormat="1" applyFont="1" applyFill="1" applyBorder="1" applyAlignment="1" applyProtection="1">
      <alignment horizontal="center" vertical="center"/>
      <protection hidden="1"/>
    </xf>
    <xf numFmtId="10" fontId="6" fillId="4" borderId="29" xfId="0" applyNumberFormat="1" applyFont="1" applyFill="1" applyBorder="1" applyAlignment="1" applyProtection="1">
      <alignment horizontal="center" vertical="center"/>
      <protection hidden="1"/>
    </xf>
    <xf numFmtId="0" fontId="6" fillId="4" borderId="30" xfId="0" applyFont="1" applyFill="1" applyBorder="1" applyAlignment="1" applyProtection="1">
      <alignment horizontal="center" vertical="center" wrapText="1"/>
      <protection locked="0"/>
    </xf>
    <xf numFmtId="10" fontId="6" fillId="4" borderId="32" xfId="0" applyNumberFormat="1" applyFont="1" applyFill="1" applyBorder="1" applyAlignment="1" applyProtection="1">
      <alignment horizontal="center" vertical="center"/>
      <protection locked="0"/>
    </xf>
    <xf numFmtId="10" fontId="6" fillId="4" borderId="33" xfId="0" applyNumberFormat="1" applyFont="1" applyFill="1" applyBorder="1" applyAlignment="1" applyProtection="1">
      <alignment horizontal="center" vertical="center"/>
      <protection locked="0"/>
    </xf>
    <xf numFmtId="10" fontId="6" fillId="4" borderId="34" xfId="0" applyNumberFormat="1" applyFont="1" applyFill="1" applyBorder="1" applyAlignment="1" applyProtection="1">
      <alignment horizontal="center" vertical="center"/>
      <protection locked="0"/>
    </xf>
    <xf numFmtId="164" fontId="6" fillId="4" borderId="13" xfId="1" applyFont="1" applyFill="1" applyBorder="1" applyAlignment="1" applyProtection="1">
      <alignment horizontal="center" vertical="center" readingOrder="2"/>
      <protection locked="0"/>
    </xf>
    <xf numFmtId="10" fontId="6" fillId="4" borderId="14" xfId="0" applyNumberFormat="1" applyFont="1" applyFill="1" applyBorder="1" applyAlignment="1" applyProtection="1">
      <alignment horizontal="center" vertical="center"/>
      <protection locked="0"/>
    </xf>
    <xf numFmtId="10" fontId="6" fillId="4" borderId="15" xfId="0" applyNumberFormat="1" applyFont="1" applyFill="1" applyBorder="1" applyAlignment="1" applyProtection="1">
      <alignment horizontal="center" vertical="center"/>
      <protection locked="0"/>
    </xf>
    <xf numFmtId="10" fontId="6" fillId="4" borderId="16" xfId="0" applyNumberFormat="1" applyFont="1" applyFill="1" applyBorder="1" applyAlignment="1" applyProtection="1">
      <alignment horizontal="center" vertical="center"/>
      <protection locked="0"/>
    </xf>
    <xf numFmtId="164" fontId="6" fillId="4" borderId="18" xfId="1" applyFont="1" applyFill="1" applyBorder="1" applyAlignment="1" applyProtection="1">
      <alignment horizontal="center" vertical="center" readingOrder="2"/>
      <protection locked="0"/>
    </xf>
    <xf numFmtId="10" fontId="6" fillId="4" borderId="19" xfId="0" applyNumberFormat="1" applyFont="1" applyFill="1" applyBorder="1" applyAlignment="1" applyProtection="1">
      <alignment horizontal="center" vertical="center"/>
      <protection locked="0"/>
    </xf>
    <xf numFmtId="10" fontId="6" fillId="4" borderId="20" xfId="0" applyNumberFormat="1" applyFont="1" applyFill="1" applyBorder="1" applyAlignment="1" applyProtection="1">
      <alignment horizontal="center" vertical="center"/>
      <protection locked="0"/>
    </xf>
    <xf numFmtId="10" fontId="6" fillId="4" borderId="21" xfId="0" applyNumberFormat="1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164" fontId="6" fillId="4" borderId="36" xfId="1" applyFont="1" applyFill="1" applyBorder="1" applyAlignment="1" applyProtection="1">
      <alignment horizontal="center" vertical="center" readingOrder="2"/>
      <protection locked="0"/>
    </xf>
    <xf numFmtId="10" fontId="6" fillId="4" borderId="38" xfId="0" applyNumberFormat="1" applyFont="1" applyFill="1" applyBorder="1" applyAlignment="1" applyProtection="1">
      <alignment horizontal="center" vertical="center"/>
      <protection locked="0"/>
    </xf>
    <xf numFmtId="10" fontId="6" fillId="4" borderId="39" xfId="0" applyNumberFormat="1" applyFont="1" applyFill="1" applyBorder="1" applyAlignment="1" applyProtection="1">
      <alignment horizontal="center" vertical="center"/>
      <protection locked="0"/>
    </xf>
    <xf numFmtId="10" fontId="6" fillId="4" borderId="40" xfId="0" applyNumberFormat="1" applyFont="1" applyFill="1" applyBorder="1" applyAlignment="1" applyProtection="1">
      <alignment horizontal="center" vertical="center"/>
      <protection locked="0"/>
    </xf>
    <xf numFmtId="10" fontId="6" fillId="4" borderId="54" xfId="0" applyNumberFormat="1" applyFont="1" applyFill="1" applyBorder="1" applyAlignment="1" applyProtection="1">
      <alignment horizontal="center" vertical="center"/>
      <protection hidden="1"/>
    </xf>
    <xf numFmtId="10" fontId="6" fillId="4" borderId="51" xfId="0" applyNumberFormat="1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 readingOrder="2"/>
      <protection hidden="1"/>
    </xf>
    <xf numFmtId="10" fontId="6" fillId="4" borderId="64" xfId="0" applyNumberFormat="1" applyFont="1" applyFill="1" applyBorder="1" applyAlignment="1" applyProtection="1">
      <alignment horizontal="center" vertical="center"/>
      <protection hidden="1"/>
    </xf>
    <xf numFmtId="10" fontId="6" fillId="4" borderId="7" xfId="0" applyNumberFormat="1" applyFont="1" applyFill="1" applyBorder="1" applyAlignment="1" applyProtection="1">
      <alignment horizontal="center" vertical="center"/>
      <protection hidden="1"/>
    </xf>
    <xf numFmtId="10" fontId="6" fillId="4" borderId="10" xfId="0" applyNumberFormat="1" applyFont="1" applyFill="1" applyBorder="1" applyAlignment="1" applyProtection="1">
      <alignment horizontal="center" vertical="center"/>
      <protection hidden="1"/>
    </xf>
    <xf numFmtId="10" fontId="6" fillId="4" borderId="11" xfId="0" applyNumberFormat="1" applyFont="1" applyFill="1" applyBorder="1" applyAlignment="1" applyProtection="1">
      <alignment horizontal="center" vertical="center"/>
      <protection hidden="1"/>
    </xf>
    <xf numFmtId="10" fontId="6" fillId="4" borderId="12" xfId="0" applyNumberFormat="1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 readingOrder="2"/>
      <protection hidden="1"/>
    </xf>
    <xf numFmtId="10" fontId="6" fillId="2" borderId="26" xfId="0" applyNumberFormat="1" applyFont="1" applyFill="1" applyBorder="1" applyAlignment="1" applyProtection="1">
      <alignment horizontal="center" vertical="center"/>
      <protection hidden="1"/>
    </xf>
    <xf numFmtId="10" fontId="6" fillId="2" borderId="27" xfId="0" applyNumberFormat="1" applyFont="1" applyFill="1" applyBorder="1" applyAlignment="1" applyProtection="1">
      <alignment horizontal="center" vertical="center"/>
      <protection hidden="1"/>
    </xf>
    <xf numFmtId="10" fontId="6" fillId="2" borderId="28" xfId="0" applyNumberFormat="1" applyFont="1" applyFill="1" applyBorder="1" applyAlignment="1" applyProtection="1">
      <alignment horizontal="center" vertical="center"/>
      <protection hidden="1"/>
    </xf>
    <xf numFmtId="10" fontId="6" fillId="2" borderId="29" xfId="0" applyNumberFormat="1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 readingOrder="2"/>
      <protection hidden="1"/>
    </xf>
    <xf numFmtId="10" fontId="6" fillId="2" borderId="19" xfId="0" applyNumberFormat="1" applyFont="1" applyFill="1" applyBorder="1" applyAlignment="1" applyProtection="1">
      <alignment horizontal="center" vertical="center"/>
      <protection hidden="1"/>
    </xf>
    <xf numFmtId="10" fontId="6" fillId="2" borderId="20" xfId="0" applyNumberFormat="1" applyFont="1" applyFill="1" applyBorder="1" applyAlignment="1" applyProtection="1">
      <alignment horizontal="center" vertical="center"/>
      <protection hidden="1"/>
    </xf>
    <xf numFmtId="10" fontId="6" fillId="2" borderId="21" xfId="0" applyNumberFormat="1" applyFont="1" applyFill="1" applyBorder="1" applyAlignment="1" applyProtection="1">
      <alignment horizontal="center" vertical="center"/>
      <protection hidden="1"/>
    </xf>
    <xf numFmtId="10" fontId="6" fillId="2" borderId="22" xfId="0" applyNumberFormat="1" applyFont="1" applyFill="1" applyBorder="1" applyAlignment="1" applyProtection="1">
      <alignment horizontal="center" vertical="center"/>
      <protection hidden="1"/>
    </xf>
    <xf numFmtId="0" fontId="6" fillId="2" borderId="37" xfId="0" applyFont="1" applyFill="1" applyBorder="1" applyAlignment="1" applyProtection="1">
      <alignment horizontal="center" vertical="center" readingOrder="2"/>
      <protection hidden="1"/>
    </xf>
    <xf numFmtId="10" fontId="6" fillId="2" borderId="59" xfId="0" applyNumberFormat="1" applyFont="1" applyFill="1" applyBorder="1" applyAlignment="1" applyProtection="1">
      <alignment horizontal="center" vertical="center"/>
      <protection hidden="1"/>
    </xf>
    <xf numFmtId="10" fontId="6" fillId="4" borderId="23" xfId="0" applyNumberFormat="1" applyFont="1" applyFill="1" applyBorder="1" applyAlignment="1" applyProtection="1">
      <alignment horizontal="center" vertical="center"/>
      <protection hidden="1"/>
    </xf>
    <xf numFmtId="10" fontId="6" fillId="4" borderId="25" xfId="0" applyNumberFormat="1" applyFont="1" applyFill="1" applyBorder="1" applyAlignment="1" applyProtection="1">
      <alignment horizontal="center" vertical="center"/>
      <protection hidden="1"/>
    </xf>
    <xf numFmtId="10" fontId="6" fillId="4" borderId="24" xfId="0" applyNumberFormat="1" applyFont="1" applyFill="1" applyBorder="1" applyAlignment="1" applyProtection="1">
      <alignment horizontal="center" vertical="center"/>
      <protection hidden="1"/>
    </xf>
    <xf numFmtId="10" fontId="6" fillId="2" borderId="69" xfId="0" applyNumberFormat="1" applyFont="1" applyFill="1" applyBorder="1" applyAlignment="1" applyProtection="1">
      <alignment horizontal="center" vertical="center"/>
      <protection hidden="1"/>
    </xf>
    <xf numFmtId="10" fontId="6" fillId="2" borderId="70" xfId="0" applyNumberFormat="1" applyFont="1" applyFill="1" applyBorder="1" applyAlignment="1" applyProtection="1">
      <alignment horizontal="center" vertical="center"/>
      <protection hidden="1"/>
    </xf>
    <xf numFmtId="10" fontId="6" fillId="2" borderId="71" xfId="0" applyNumberFormat="1" applyFont="1" applyFill="1" applyBorder="1" applyAlignment="1" applyProtection="1">
      <alignment horizontal="center"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10" fontId="2" fillId="4" borderId="72" xfId="0" applyNumberFormat="1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 readingOrder="2"/>
      <protection hidden="1"/>
    </xf>
    <xf numFmtId="10" fontId="6" fillId="2" borderId="32" xfId="0" applyNumberFormat="1" applyFont="1" applyFill="1" applyBorder="1" applyAlignment="1" applyProtection="1">
      <alignment horizontal="center" vertical="center"/>
      <protection hidden="1"/>
    </xf>
    <xf numFmtId="10" fontId="6" fillId="2" borderId="74" xfId="0" applyNumberFormat="1" applyFont="1" applyFill="1" applyBorder="1" applyAlignment="1" applyProtection="1">
      <alignment horizontal="center" vertical="center"/>
      <protection hidden="1"/>
    </xf>
    <xf numFmtId="10" fontId="6" fillId="2" borderId="75" xfId="0" applyNumberFormat="1" applyFont="1" applyFill="1" applyBorder="1" applyAlignment="1" applyProtection="1">
      <alignment horizontal="center" vertical="center"/>
      <protection hidden="1"/>
    </xf>
    <xf numFmtId="10" fontId="6" fillId="2" borderId="76" xfId="0" applyNumberFormat="1" applyFont="1" applyFill="1" applyBorder="1" applyAlignment="1" applyProtection="1">
      <alignment horizontal="center" vertical="center"/>
      <protection hidden="1"/>
    </xf>
    <xf numFmtId="10" fontId="6" fillId="2" borderId="35" xfId="0" applyNumberFormat="1" applyFont="1" applyFill="1" applyBorder="1" applyAlignment="1" applyProtection="1">
      <alignment horizontal="center" vertical="center"/>
      <protection hidden="1"/>
    </xf>
    <xf numFmtId="10" fontId="6" fillId="2" borderId="34" xfId="0" applyNumberFormat="1" applyFont="1" applyFill="1" applyBorder="1" applyAlignment="1" applyProtection="1">
      <alignment horizontal="center" vertical="center"/>
      <protection hidden="1"/>
    </xf>
    <xf numFmtId="0" fontId="6" fillId="2" borderId="36" xfId="0" applyFont="1" applyFill="1" applyBorder="1" applyAlignment="1" applyProtection="1">
      <alignment horizontal="center" vertical="center" readingOrder="2"/>
      <protection hidden="1"/>
    </xf>
    <xf numFmtId="10" fontId="6" fillId="2" borderId="38" xfId="0" applyNumberFormat="1" applyFont="1" applyFill="1" applyBorder="1" applyAlignment="1" applyProtection="1">
      <alignment horizontal="center" vertical="center"/>
      <protection hidden="1"/>
    </xf>
    <xf numFmtId="10" fontId="6" fillId="2" borderId="78" xfId="0" applyNumberFormat="1" applyFont="1" applyFill="1" applyBorder="1" applyAlignment="1" applyProtection="1">
      <alignment horizontal="center" vertical="center"/>
      <protection hidden="1"/>
    </xf>
    <xf numFmtId="10" fontId="6" fillId="2" borderId="79" xfId="0" applyNumberFormat="1" applyFont="1" applyFill="1" applyBorder="1" applyAlignment="1" applyProtection="1">
      <alignment horizontal="center" vertical="center"/>
      <protection hidden="1"/>
    </xf>
    <xf numFmtId="10" fontId="6" fillId="2" borderId="80" xfId="0" applyNumberFormat="1" applyFont="1" applyFill="1" applyBorder="1" applyAlignment="1" applyProtection="1">
      <alignment horizontal="center" vertical="center"/>
      <protection hidden="1"/>
    </xf>
    <xf numFmtId="10" fontId="6" fillId="2" borderId="41" xfId="0" applyNumberFormat="1" applyFont="1" applyFill="1" applyBorder="1" applyAlignment="1" applyProtection="1">
      <alignment horizontal="center" vertical="center"/>
      <protection hidden="1"/>
    </xf>
    <xf numFmtId="10" fontId="6" fillId="2" borderId="40" xfId="0" applyNumberFormat="1" applyFont="1" applyFill="1" applyBorder="1" applyAlignment="1" applyProtection="1">
      <alignment horizontal="center" vertical="center"/>
      <protection hidden="1"/>
    </xf>
    <xf numFmtId="10" fontId="2" fillId="4" borderId="81" xfId="0" applyNumberFormat="1" applyFont="1" applyFill="1" applyBorder="1" applyAlignment="1" applyProtection="1">
      <alignment horizontal="center" vertical="center"/>
      <protection hidden="1"/>
    </xf>
    <xf numFmtId="10" fontId="2" fillId="4" borderId="82" xfId="0" applyNumberFormat="1" applyFont="1" applyFill="1" applyBorder="1" applyAlignment="1" applyProtection="1">
      <alignment horizontal="center" vertical="center"/>
      <protection hidden="1"/>
    </xf>
    <xf numFmtId="10" fontId="2" fillId="4" borderId="83" xfId="0" applyNumberFormat="1" applyFont="1" applyFill="1" applyBorder="1" applyAlignment="1" applyProtection="1">
      <alignment horizontal="center" vertical="center"/>
      <protection hidden="1"/>
    </xf>
    <xf numFmtId="10" fontId="2" fillId="4" borderId="84" xfId="0" applyNumberFormat="1" applyFont="1" applyFill="1" applyBorder="1" applyAlignment="1" applyProtection="1">
      <alignment horizontal="center" vertical="center"/>
      <protection hidden="1"/>
    </xf>
    <xf numFmtId="10" fontId="2" fillId="4" borderId="85" xfId="0" applyNumberFormat="1" applyFont="1" applyFill="1" applyBorder="1" applyAlignment="1" applyProtection="1">
      <alignment horizontal="center" vertical="center"/>
      <protection hidden="1"/>
    </xf>
    <xf numFmtId="10" fontId="6" fillId="4" borderId="52" xfId="0" applyNumberFormat="1" applyFont="1" applyFill="1" applyBorder="1" applyAlignment="1" applyProtection="1">
      <alignment horizontal="center" vertical="center"/>
      <protection hidden="1"/>
    </xf>
    <xf numFmtId="10" fontId="6" fillId="2" borderId="86" xfId="0" applyNumberFormat="1" applyFont="1" applyFill="1" applyBorder="1" applyAlignment="1" applyProtection="1">
      <alignment horizontal="center" vertical="center"/>
      <protection hidden="1"/>
    </xf>
    <xf numFmtId="10" fontId="6" fillId="2" borderId="87" xfId="0" applyNumberFormat="1" applyFont="1" applyFill="1" applyBorder="1" applyAlignment="1" applyProtection="1">
      <alignment horizontal="center" vertical="center"/>
      <protection hidden="1"/>
    </xf>
    <xf numFmtId="10" fontId="6" fillId="2" borderId="88" xfId="0" applyNumberFormat="1" applyFont="1" applyFill="1" applyBorder="1" applyAlignment="1" applyProtection="1">
      <alignment horizontal="center" vertical="center"/>
      <protection hidden="1"/>
    </xf>
    <xf numFmtId="10" fontId="2" fillId="4" borderId="42" xfId="0" applyNumberFormat="1" applyFont="1" applyFill="1" applyBorder="1" applyAlignment="1" applyProtection="1">
      <alignment horizontal="center" vertical="center"/>
      <protection hidden="1"/>
    </xf>
    <xf numFmtId="10" fontId="2" fillId="4" borderId="89" xfId="0" applyNumberFormat="1" applyFont="1" applyFill="1" applyBorder="1" applyAlignment="1" applyProtection="1">
      <alignment horizontal="center" vertical="center"/>
      <protection hidden="1"/>
    </xf>
    <xf numFmtId="10" fontId="2" fillId="4" borderId="0" xfId="0" applyNumberFormat="1" applyFont="1" applyFill="1" applyBorder="1" applyAlignment="1" applyProtection="1">
      <alignment horizontal="center" vertical="center"/>
      <protection hidden="1"/>
    </xf>
    <xf numFmtId="10" fontId="2" fillId="4" borderId="90" xfId="0" applyNumberFormat="1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10" fontId="11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10" borderId="91" xfId="0" applyFont="1" applyFill="1" applyBorder="1" applyAlignment="1" applyProtection="1">
      <alignment horizontal="center" vertical="center"/>
      <protection hidden="1"/>
    </xf>
    <xf numFmtId="0" fontId="12" fillId="6" borderId="4" xfId="0" applyFont="1" applyFill="1" applyBorder="1" applyAlignment="1" applyProtection="1">
      <alignment horizontal="center" vertical="center" wrapText="1"/>
      <protection hidden="1"/>
    </xf>
    <xf numFmtId="0" fontId="3" fillId="7" borderId="4" xfId="0" applyFont="1" applyFill="1" applyBorder="1" applyAlignment="1" applyProtection="1">
      <alignment horizontal="center" vertical="center"/>
      <protection hidden="1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9" fillId="10" borderId="92" xfId="0" applyFont="1" applyFill="1" applyBorder="1" applyAlignment="1" applyProtection="1">
      <alignment horizontal="center" vertical="center"/>
      <protection hidden="1"/>
    </xf>
    <xf numFmtId="10" fontId="6" fillId="0" borderId="4" xfId="0" applyNumberFormat="1" applyFont="1" applyBorder="1" applyAlignment="1" applyProtection="1">
      <alignment horizontal="center" vertical="center"/>
      <protection hidden="1"/>
    </xf>
    <xf numFmtId="0" fontId="9" fillId="10" borderId="53" xfId="0" applyFont="1" applyFill="1" applyBorder="1" applyAlignment="1" applyProtection="1">
      <alignment horizontal="center" vertical="center"/>
      <protection hidden="1"/>
    </xf>
    <xf numFmtId="10" fontId="6" fillId="5" borderId="4" xfId="0" applyNumberFormat="1" applyFont="1" applyFill="1" applyBorder="1" applyAlignment="1" applyProtection="1">
      <alignment horizontal="center" vertical="center"/>
      <protection hidden="1"/>
    </xf>
    <xf numFmtId="10" fontId="6" fillId="11" borderId="4" xfId="0" applyNumberFormat="1" applyFont="1" applyFill="1" applyBorder="1" applyAlignment="1" applyProtection="1">
      <alignment horizontal="center" vertical="center"/>
      <protection hidden="1"/>
    </xf>
    <xf numFmtId="10" fontId="6" fillId="12" borderId="4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horizontal="right" vertical="center" wrapText="1"/>
      <protection hidden="1"/>
    </xf>
    <xf numFmtId="10" fontId="11" fillId="2" borderId="0" xfId="0" applyNumberFormat="1" applyFont="1" applyFill="1" applyAlignment="1" applyProtection="1">
      <alignment horizontal="right"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9" fontId="11" fillId="2" borderId="0" xfId="0" applyNumberFormat="1" applyFont="1" applyFill="1" applyAlignment="1" applyProtection="1">
      <alignment horizontal="center" vertical="center"/>
      <protection hidden="1"/>
    </xf>
    <xf numFmtId="165" fontId="11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5" fontId="3" fillId="2" borderId="0" xfId="0" applyNumberFormat="1" applyFont="1" applyFill="1" applyAlignment="1" applyProtection="1">
      <alignment horizontal="center" vertical="center"/>
      <protection locked="0" hidden="1"/>
    </xf>
    <xf numFmtId="0" fontId="6" fillId="7" borderId="105" xfId="0" applyFont="1" applyFill="1" applyBorder="1" applyAlignment="1" applyProtection="1">
      <alignment horizontal="center" vertical="center"/>
      <protection hidden="1"/>
    </xf>
    <xf numFmtId="10" fontId="2" fillId="0" borderId="32" xfId="0" applyNumberFormat="1" applyFont="1" applyFill="1" applyBorder="1" applyAlignment="1" applyProtection="1">
      <alignment horizontal="center" vertical="center"/>
      <protection hidden="1"/>
    </xf>
    <xf numFmtId="10" fontId="2" fillId="0" borderId="74" xfId="0" applyNumberFormat="1" applyFont="1" applyFill="1" applyBorder="1" applyAlignment="1" applyProtection="1">
      <alignment horizontal="center" vertical="center"/>
      <protection hidden="1"/>
    </xf>
    <xf numFmtId="10" fontId="2" fillId="0" borderId="75" xfId="0" applyNumberFormat="1" applyFont="1" applyFill="1" applyBorder="1" applyAlignment="1" applyProtection="1">
      <alignment horizontal="center" vertical="center"/>
      <protection hidden="1"/>
    </xf>
    <xf numFmtId="10" fontId="6" fillId="2" borderId="33" xfId="0" applyNumberFormat="1" applyFont="1" applyFill="1" applyBorder="1" applyAlignment="1" applyProtection="1">
      <alignment horizontal="center" vertical="center"/>
      <protection hidden="1"/>
    </xf>
    <xf numFmtId="10" fontId="2" fillId="0" borderId="76" xfId="0" applyNumberFormat="1" applyFont="1" applyFill="1" applyBorder="1" applyAlignment="1" applyProtection="1">
      <alignment horizontal="center" vertical="center"/>
      <protection hidden="1"/>
    </xf>
    <xf numFmtId="10" fontId="6" fillId="0" borderId="38" xfId="0" applyNumberFormat="1" applyFont="1" applyFill="1" applyBorder="1" applyAlignment="1" applyProtection="1">
      <alignment horizontal="center" vertical="center"/>
      <protection hidden="1"/>
    </xf>
    <xf numFmtId="10" fontId="2" fillId="0" borderId="78" xfId="0" applyNumberFormat="1" applyFont="1" applyFill="1" applyBorder="1" applyAlignment="1" applyProtection="1">
      <alignment horizontal="center" vertical="center"/>
      <protection hidden="1"/>
    </xf>
    <xf numFmtId="10" fontId="6" fillId="0" borderId="79" xfId="0" applyNumberFormat="1" applyFont="1" applyFill="1" applyBorder="1" applyAlignment="1" applyProtection="1">
      <alignment horizontal="center" vertical="center"/>
      <protection hidden="1"/>
    </xf>
    <xf numFmtId="10" fontId="6" fillId="2" borderId="39" xfId="0" applyNumberFormat="1" applyFont="1" applyFill="1" applyBorder="1" applyAlignment="1" applyProtection="1">
      <alignment horizontal="center" vertical="center"/>
      <protection hidden="1"/>
    </xf>
    <xf numFmtId="10" fontId="6" fillId="0" borderId="80" xfId="0" applyNumberFormat="1" applyFont="1" applyFill="1" applyBorder="1" applyAlignment="1" applyProtection="1">
      <alignment horizontal="center" vertical="center"/>
      <protection hidden="1"/>
    </xf>
    <xf numFmtId="0" fontId="6" fillId="4" borderId="50" xfId="0" applyFont="1" applyFill="1" applyBorder="1" applyAlignment="1" applyProtection="1">
      <alignment horizontal="center" vertical="center" readingOrder="2"/>
      <protection hidden="1"/>
    </xf>
    <xf numFmtId="0" fontId="6" fillId="4" borderId="49" xfId="0" applyFont="1" applyFill="1" applyBorder="1" applyAlignment="1" applyProtection="1">
      <alignment horizontal="center"/>
      <protection hidden="1"/>
    </xf>
    <xf numFmtId="0" fontId="6" fillId="2" borderId="36" xfId="0" applyFont="1" applyFill="1" applyBorder="1" applyAlignment="1" applyProtection="1">
      <alignment horizontal="center" vertical="center" wrapText="1"/>
      <protection hidden="1"/>
    </xf>
    <xf numFmtId="0" fontId="6" fillId="4" borderId="50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4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7" fillId="6" borderId="112" xfId="0" applyFont="1" applyFill="1" applyBorder="1" applyAlignment="1" applyProtection="1">
      <alignment horizontal="center" vertical="center"/>
      <protection hidden="1"/>
    </xf>
    <xf numFmtId="0" fontId="6" fillId="8" borderId="113" xfId="0" applyFont="1" applyFill="1" applyBorder="1" applyAlignment="1" applyProtection="1">
      <alignment horizontal="center" vertical="center"/>
      <protection hidden="1"/>
    </xf>
    <xf numFmtId="0" fontId="7" fillId="6" borderId="114" xfId="0" applyFont="1" applyFill="1" applyBorder="1" applyAlignment="1" applyProtection="1">
      <alignment horizontal="center" vertical="center"/>
      <protection hidden="1"/>
    </xf>
    <xf numFmtId="0" fontId="6" fillId="8" borderId="115" xfId="0" applyFont="1" applyFill="1" applyBorder="1" applyAlignment="1" applyProtection="1">
      <alignment horizontal="center" vertical="center"/>
      <protection hidden="1"/>
    </xf>
    <xf numFmtId="0" fontId="6" fillId="2" borderId="37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37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 wrapText="1"/>
      <protection hidden="1"/>
    </xf>
    <xf numFmtId="0" fontId="6" fillId="4" borderId="30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/>
      <protection hidden="1"/>
    </xf>
    <xf numFmtId="0" fontId="6" fillId="4" borderId="30" xfId="0" applyFont="1" applyFill="1" applyBorder="1" applyAlignment="1" applyProtection="1">
      <alignment horizontal="center" vertical="center" wrapText="1"/>
      <protection hidden="1"/>
    </xf>
    <xf numFmtId="0" fontId="6" fillId="4" borderId="36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 applyProtection="1">
      <alignment horizontal="center" vertical="center"/>
      <protection hidden="1"/>
    </xf>
    <xf numFmtId="0" fontId="9" fillId="10" borderId="99" xfId="0" applyFont="1" applyFill="1" applyBorder="1" applyAlignment="1" applyProtection="1">
      <alignment horizontal="center" vertical="center"/>
      <protection hidden="1"/>
    </xf>
    <xf numFmtId="0" fontId="9" fillId="10" borderId="102" xfId="0" applyFont="1" applyFill="1" applyBorder="1" applyAlignment="1" applyProtection="1">
      <alignment horizontal="center" vertical="center"/>
      <protection hidden="1"/>
    </xf>
    <xf numFmtId="165" fontId="13" fillId="4" borderId="100" xfId="0" applyNumberFormat="1" applyFont="1" applyFill="1" applyBorder="1" applyAlignment="1" applyProtection="1">
      <alignment horizontal="center" vertical="center" wrapText="1"/>
      <protection hidden="1"/>
    </xf>
    <xf numFmtId="165" fontId="13" fillId="4" borderId="101" xfId="0" applyNumberFormat="1" applyFont="1" applyFill="1" applyBorder="1" applyAlignment="1" applyProtection="1">
      <alignment horizontal="center" vertical="center" wrapText="1"/>
      <protection hidden="1"/>
    </xf>
    <xf numFmtId="165" fontId="13" fillId="4" borderId="103" xfId="0" applyNumberFormat="1" applyFont="1" applyFill="1" applyBorder="1" applyAlignment="1" applyProtection="1">
      <alignment horizontal="center" vertical="center" wrapText="1"/>
      <protection hidden="1"/>
    </xf>
    <xf numFmtId="165" fontId="13" fillId="4" borderId="104" xfId="0" applyNumberFormat="1" applyFont="1" applyFill="1" applyBorder="1" applyAlignment="1" applyProtection="1">
      <alignment horizontal="center" vertical="center" wrapText="1"/>
      <protection hidden="1"/>
    </xf>
    <xf numFmtId="49" fontId="15" fillId="2" borderId="0" xfId="2" applyNumberFormat="1" applyFont="1" applyFill="1" applyAlignment="1" applyProtection="1">
      <alignment horizontal="right" vertical="center" readingOrder="2"/>
      <protection hidden="1"/>
    </xf>
    <xf numFmtId="0" fontId="8" fillId="10" borderId="93" xfId="0" applyFont="1" applyFill="1" applyBorder="1" applyAlignment="1" applyProtection="1">
      <alignment horizontal="center" vertical="center"/>
      <protection hidden="1"/>
    </xf>
    <xf numFmtId="0" fontId="8" fillId="10" borderId="94" xfId="0" applyFont="1" applyFill="1" applyBorder="1" applyAlignment="1" applyProtection="1">
      <alignment horizontal="center" vertical="center"/>
      <protection hidden="1"/>
    </xf>
    <xf numFmtId="0" fontId="8" fillId="10" borderId="95" xfId="0" applyFont="1" applyFill="1" applyBorder="1" applyAlignment="1" applyProtection="1">
      <alignment horizontal="center" vertical="center"/>
      <protection hidden="1"/>
    </xf>
    <xf numFmtId="165" fontId="6" fillId="2" borderId="96" xfId="0" applyNumberFormat="1" applyFont="1" applyFill="1" applyBorder="1" applyAlignment="1" applyProtection="1">
      <alignment horizontal="center" vertical="center"/>
      <protection hidden="1"/>
    </xf>
    <xf numFmtId="165" fontId="6" fillId="2" borderId="97" xfId="0" applyNumberFormat="1" applyFont="1" applyFill="1" applyBorder="1" applyAlignment="1" applyProtection="1">
      <alignment horizontal="center" vertical="center"/>
      <protection hidden="1"/>
    </xf>
    <xf numFmtId="165" fontId="6" fillId="2" borderId="98" xfId="0" applyNumberFormat="1" applyFont="1" applyFill="1" applyBorder="1" applyAlignment="1" applyProtection="1">
      <alignment horizontal="center" vertical="center"/>
      <protection hidden="1"/>
    </xf>
    <xf numFmtId="165" fontId="6" fillId="2" borderId="17" xfId="0" applyNumberFormat="1" applyFont="1" applyFill="1" applyBorder="1" applyAlignment="1" applyProtection="1">
      <alignment horizontal="center" vertical="center"/>
      <protection hidden="1"/>
    </xf>
    <xf numFmtId="165" fontId="6" fillId="2" borderId="83" xfId="0" applyNumberFormat="1" applyFont="1" applyFill="1" applyBorder="1" applyAlignment="1" applyProtection="1">
      <alignment horizontal="center" vertical="center"/>
      <protection hidden="1"/>
    </xf>
    <xf numFmtId="165" fontId="6" fillId="2" borderId="82" xfId="0" applyNumberFormat="1" applyFont="1" applyFill="1" applyBorder="1" applyAlignment="1" applyProtection="1">
      <alignment horizontal="center" vertical="center"/>
      <protection hidden="1"/>
    </xf>
    <xf numFmtId="165" fontId="6" fillId="2" borderId="17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83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82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73" xfId="0" applyFont="1" applyFill="1" applyBorder="1" applyAlignment="1" applyProtection="1">
      <alignment horizontal="center" vertical="center"/>
      <protection hidden="1"/>
    </xf>
    <xf numFmtId="0" fontId="6" fillId="2" borderId="77" xfId="0" applyFont="1" applyFill="1" applyBorder="1" applyAlignment="1" applyProtection="1">
      <alignment horizontal="center" vertical="center"/>
      <protection hidden="1"/>
    </xf>
    <xf numFmtId="0" fontId="6" fillId="0" borderId="31" xfId="0" applyFont="1" applyFill="1" applyBorder="1" applyAlignment="1" applyProtection="1">
      <alignment horizontal="center" vertical="center"/>
      <protection hidden="1"/>
    </xf>
    <xf numFmtId="0" fontId="6" fillId="0" borderId="37" xfId="0" applyFont="1" applyFill="1" applyBorder="1" applyAlignment="1" applyProtection="1">
      <alignment horizontal="center" vertical="center"/>
      <protection hidden="1"/>
    </xf>
    <xf numFmtId="0" fontId="6" fillId="0" borderId="31" xfId="0" applyFont="1" applyFill="1" applyBorder="1" applyAlignment="1" applyProtection="1">
      <alignment horizontal="center" vertical="center" wrapText="1"/>
      <protection hidden="1"/>
    </xf>
    <xf numFmtId="0" fontId="6" fillId="0" borderId="37" xfId="0" applyFont="1" applyFill="1" applyBorder="1" applyAlignment="1" applyProtection="1">
      <alignment horizontal="center" vertical="center" wrapText="1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37" xfId="0" applyFont="1" applyFill="1" applyBorder="1" applyAlignment="1" applyProtection="1">
      <alignment horizontal="center" vertical="center"/>
      <protection hidden="1"/>
    </xf>
    <xf numFmtId="0" fontId="9" fillId="10" borderId="0" xfId="0" applyFont="1" applyFill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37" xfId="0" applyFont="1" applyFill="1" applyBorder="1" applyAlignment="1" applyProtection="1">
      <alignment horizontal="center" vertical="center" wrapText="1"/>
      <protection hidden="1"/>
    </xf>
    <xf numFmtId="0" fontId="6" fillId="4" borderId="73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77" xfId="0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0" fontId="6" fillId="4" borderId="37" xfId="0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6" fillId="4" borderId="37" xfId="0" applyFont="1" applyFill="1" applyBorder="1" applyAlignment="1" applyProtection="1">
      <alignment horizontal="center" vertical="center" wrapText="1"/>
      <protection hidden="1"/>
    </xf>
    <xf numFmtId="0" fontId="6" fillId="4" borderId="30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/>
      <protection hidden="1"/>
    </xf>
    <xf numFmtId="0" fontId="6" fillId="4" borderId="30" xfId="0" applyFont="1" applyFill="1" applyBorder="1" applyAlignment="1" applyProtection="1">
      <alignment horizontal="center" vertical="center" wrapText="1"/>
      <protection hidden="1"/>
    </xf>
    <xf numFmtId="0" fontId="6" fillId="4" borderId="36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60" xfId="0" applyFont="1" applyFill="1" applyBorder="1" applyAlignment="1" applyProtection="1">
      <alignment horizontal="center" vertical="center"/>
      <protection hidden="1"/>
    </xf>
    <xf numFmtId="0" fontId="6" fillId="2" borderId="6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8" fillId="3" borderId="106" xfId="0" applyFont="1" applyFill="1" applyBorder="1" applyAlignment="1" applyProtection="1">
      <alignment horizontal="center" vertical="center"/>
      <protection hidden="1"/>
    </xf>
    <xf numFmtId="0" fontId="8" fillId="3" borderId="118" xfId="0" applyFont="1" applyFill="1" applyBorder="1" applyAlignment="1" applyProtection="1">
      <alignment horizontal="center" vertical="center"/>
      <protection hidden="1"/>
    </xf>
    <xf numFmtId="0" fontId="8" fillId="3" borderId="116" xfId="0" applyFont="1" applyFill="1" applyBorder="1" applyAlignment="1" applyProtection="1">
      <alignment horizontal="center" vertical="center"/>
      <protection hidden="1"/>
    </xf>
    <xf numFmtId="0" fontId="8" fillId="3" borderId="119" xfId="0" applyFont="1" applyFill="1" applyBorder="1" applyAlignment="1" applyProtection="1">
      <alignment horizontal="center" vertical="center"/>
      <protection hidden="1"/>
    </xf>
    <xf numFmtId="0" fontId="8" fillId="3" borderId="116" xfId="0" applyFont="1" applyFill="1" applyBorder="1" applyAlignment="1" applyProtection="1">
      <alignment horizontal="center" vertical="center" wrapText="1"/>
      <protection hidden="1"/>
    </xf>
    <xf numFmtId="0" fontId="8" fillId="3" borderId="119" xfId="0" applyFont="1" applyFill="1" applyBorder="1" applyAlignment="1" applyProtection="1">
      <alignment horizontal="center" vertical="center" wrapText="1"/>
      <protection hidden="1"/>
    </xf>
    <xf numFmtId="0" fontId="8" fillId="3" borderId="117" xfId="0" applyFont="1" applyFill="1" applyBorder="1" applyAlignment="1" applyProtection="1">
      <alignment horizontal="center" vertical="center"/>
      <protection hidden="1"/>
    </xf>
    <xf numFmtId="0" fontId="8" fillId="3" borderId="120" xfId="0" applyFont="1" applyFill="1" applyBorder="1" applyAlignment="1" applyProtection="1">
      <alignment horizontal="center" vertical="center"/>
      <protection hidden="1"/>
    </xf>
    <xf numFmtId="0" fontId="6" fillId="0" borderId="107" xfId="0" applyFont="1" applyBorder="1" applyAlignment="1" applyProtection="1">
      <alignment horizontal="center" vertical="center"/>
      <protection hidden="1"/>
    </xf>
    <xf numFmtId="0" fontId="6" fillId="0" borderId="108" xfId="0" applyFont="1" applyBorder="1" applyAlignment="1" applyProtection="1">
      <alignment horizontal="center" vertical="center"/>
      <protection hidden="1"/>
    </xf>
    <xf numFmtId="0" fontId="6" fillId="0" borderId="109" xfId="0" applyFont="1" applyBorder="1" applyAlignment="1" applyProtection="1">
      <alignment horizontal="center" vertical="center"/>
      <protection hidden="1"/>
    </xf>
    <xf numFmtId="0" fontId="6" fillId="0" borderId="110" xfId="0" applyFont="1" applyBorder="1" applyAlignment="1" applyProtection="1">
      <alignment horizontal="center" vertical="center"/>
      <protection hidden="1"/>
    </xf>
    <xf numFmtId="0" fontId="6" fillId="0" borderId="111" xfId="0" applyFont="1" applyBorder="1" applyAlignment="1" applyProtection="1">
      <alignment horizontal="center" vertical="center"/>
      <protection hidden="1"/>
    </xf>
  </cellXfs>
  <cellStyles count="3">
    <cellStyle name="Comma" xfId="1" builtinId="3"/>
    <cellStyle name="Hyperlink" xfId="2" builtinId="8"/>
    <cellStyle name="Normal" xfId="0" builtinId="0"/>
  </cellStyles>
  <dxfs count="82"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جمعيات'!$N$138:$N$143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جمعيات'!$O$138:$O$143</c:f>
              <c:numCache>
                <c:formatCode>0.00%</c:formatCode>
                <c:ptCount val="6"/>
                <c:pt idx="0">
                  <c:v>0.32999999999999996</c:v>
                </c:pt>
                <c:pt idx="1">
                  <c:v>0.30283150684931515</c:v>
                </c:pt>
                <c:pt idx="2">
                  <c:v>0.34199999999999997</c:v>
                </c:pt>
                <c:pt idx="3">
                  <c:v>0.3755</c:v>
                </c:pt>
                <c:pt idx="4">
                  <c:v>0.09</c:v>
                </c:pt>
                <c:pt idx="5">
                  <c:v>6.430920721343103E-2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78744"/>
        <c:axId val="1202089328"/>
      </c:barChart>
      <c:catAx>
        <c:axId val="120207874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9328"/>
        <c:crosses val="autoZero"/>
        <c:auto val="1"/>
        <c:lblAlgn val="ctr"/>
        <c:lblOffset val="100"/>
        <c:noMultiLvlLbl val="0"/>
      </c:catAx>
      <c:valAx>
        <c:axId val="120208932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بالجمعيات والمؤسسات الأهلية قياساً على الوسيط الحسابي 33%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جمعيات'!$B$169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E4-4E91-B5EF-6DC9E20E33F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E4-4E91-B5EF-6DC9E20E33F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4-4E91-B5EF-6DC9E20E33F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E4-4E91-B5EF-6DC9E20E33F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E4-4E91-B5EF-6DC9E20E33F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E4-4E91-B5EF-6DC9E20E33F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E4-4E91-B5EF-6DC9E20E33F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CE4-4E91-B5EF-6DC9E20E33F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CE4-4E91-B5EF-6DC9E20E33F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CE4-4E91-B5EF-6DC9E20E33F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CE4-4E91-B5EF-6DC9E20E33F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CE4-4E91-B5EF-6DC9E20E33F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CE4-4E91-B5EF-6DC9E20E33F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CE4-4E91-B5EF-6DC9E20E33F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CE4-4E91-B5EF-6DC9E20E33F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CE4-4E91-B5EF-6DC9E20E33F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CE4-4E91-B5EF-6DC9E20E33F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CE4-4E91-B5EF-6DC9E20E33F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CE4-4E91-B5EF-6DC9E20E33F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CE4-4E91-B5EF-6DC9E20E33F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CE4-4E91-B5EF-6DC9E20E33F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CE4-4E91-B5EF-6DC9E20E33F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7CE4-4E91-B5EF-6DC9E20E33F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7CE4-4E91-B5EF-6DC9E20E33F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7CE4-4E91-B5EF-6DC9E20E33F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7CE4-4E91-B5EF-6DC9E20E33F9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7CE4-4E91-B5EF-6DC9E20E33F9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CE4-4E91-B5EF-6DC9E20E33F9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CE4-4E91-B5EF-6DC9E20E33F9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CE4-4E91-B5EF-6DC9E20E33F9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7CE4-4E91-B5EF-6DC9E20E33F9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7CE4-4E91-B5EF-6DC9E20E33F9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7CE4-4E91-B5EF-6DC9E20E33F9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7CE4-4E91-B5EF-6DC9E20E33F9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7CE4-4E91-B5EF-6DC9E20E33F9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7CE4-4E91-B5EF-6DC9E20E33F9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7CE4-4E91-B5EF-6DC9E20E33F9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7CE4-4E91-B5EF-6DC9E20E33F9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7CE4-4E91-B5EF-6DC9E20E33F9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7CE4-4E91-B5EF-6DC9E20E33F9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7CE4-4E91-B5EF-6DC9E20E33F9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7CE4-4E91-B5EF-6DC9E20E33F9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7CE4-4E91-B5EF-6DC9E20E33F9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7CE4-4E91-B5EF-6DC9E20E33F9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7CE4-4E91-B5EF-6DC9E20E33F9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7CE4-4E91-B5EF-6DC9E20E33F9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7CE4-4E91-B5EF-6DC9E20E33F9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7CE4-4E91-B5EF-6DC9E20E33F9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7CE4-4E91-B5EF-6DC9E20E33F9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7CE4-4E91-B5EF-6DC9E20E33F9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7CE4-4E91-B5EF-6DC9E20E33F9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7CE4-4E91-B5EF-6DC9E20E33F9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7CE4-4E91-B5EF-6DC9E20E33F9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7CE4-4E91-B5EF-6DC9E20E33F9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7CE4-4E91-B5EF-6DC9E20E33F9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7CE4-4E91-B5EF-6DC9E20E33F9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7CE4-4E91-B5EF-6DC9E20E33F9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7CE4-4E91-B5EF-6DC9E20E33F9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7CE4-4E91-B5EF-6DC9E20E33F9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7CE4-4E91-B5EF-6DC9E20E33F9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7CE4-4E91-B5EF-6DC9E20E33F9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7CE4-4E91-B5EF-6DC9E20E33F9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7CE4-4E91-B5EF-6DC9E20E33F9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7CE4-4E91-B5EF-6DC9E20E33F9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7CE4-4E91-B5EF-6DC9E20E33F9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7CE4-4E91-B5EF-6DC9E20E33F9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7CE4-4E91-B5EF-6DC9E20E33F9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7CE4-4E91-B5EF-6DC9E20E33F9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7CE4-4E91-B5EF-6DC9E20E33F9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7CE4-4E91-B5EF-6DC9E20E33F9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7CE4-4E91-B5EF-6DC9E20E33F9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7CE4-4E91-B5EF-6DC9E20E33F9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7CE4-4E91-B5EF-6DC9E20E33F9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7CE4-4E91-B5EF-6DC9E20E33F9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7CE4-4E91-B5EF-6DC9E20E33F9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7CE4-4E91-B5EF-6DC9E20E33F9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7CE4-4E91-B5EF-6DC9E20E33F9}"/>
              </c:ext>
            </c:extLst>
          </c:dPt>
          <c:dLbls>
            <c:dLbl>
              <c:idx val="4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7CE4-4E91-B5EF-6DC9E20E33F9}"/>
                </c:ext>
              </c:extLst>
            </c:dLbl>
            <c:dLbl>
              <c:idx val="1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E4-4E91-B5EF-6DC9E20E33F9}"/>
                </c:ext>
              </c:extLst>
            </c:dLbl>
            <c:dLbl>
              <c:idx val="21"/>
              <c:layout>
                <c:manualLayout>
                  <c:x val="-8.5227350782079825E-2"/>
                  <c:y val="-8.046537542088762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CE4-4E91-B5EF-6DC9E20E33F9}"/>
                </c:ext>
              </c:extLst>
            </c:dLbl>
            <c:dLbl>
              <c:idx val="2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CE4-4E91-B5EF-6DC9E20E33F9}"/>
                </c:ext>
              </c:extLst>
            </c:dLbl>
            <c:dLbl>
              <c:idx val="36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9-7CE4-4E91-B5EF-6DC9E20E33F9}"/>
                </c:ext>
              </c:extLst>
            </c:dLbl>
            <c:dLbl>
              <c:idx val="3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7CE4-4E91-B5EF-6DC9E20E33F9}"/>
                </c:ext>
              </c:extLst>
            </c:dLbl>
            <c:dLbl>
              <c:idx val="4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7CE4-4E91-B5EF-6DC9E20E33F9}"/>
                </c:ext>
              </c:extLst>
            </c:dLbl>
            <c:dLbl>
              <c:idx val="4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7CE4-4E91-B5EF-6DC9E20E33F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جمعيات'!$A$170:$A$220</c:f>
              <c:strCache>
                <c:ptCount val="51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الجمعية الانجيلية للتنمية المتواصلة بالمنيا</c:v>
                </c:pt>
                <c:pt idx="10">
                  <c:v>الجمعية الانجيلية للتنمية المتواصلة بالمنيا</c:v>
                </c:pt>
                <c:pt idx="11">
                  <c:v>الجمعية الإقليمية</c:v>
                </c:pt>
                <c:pt idx="12">
                  <c:v>الجمعية الإقليمية</c:v>
                </c:pt>
                <c:pt idx="13">
                  <c:v>الطفولة والتنمية </c:v>
                </c:pt>
                <c:pt idx="14">
                  <c:v>المستقبل للتمويل الأصغر</c:v>
                </c:pt>
                <c:pt idx="15">
                  <c:v>المشروعات الصغيرة والحرفية</c:v>
                </c:pt>
                <c:pt idx="16">
                  <c:v>المشروعات الصغيرة والحرفية</c:v>
                </c:pt>
                <c:pt idx="17">
                  <c:v>المشروعات الصغيرة والحرفية</c:v>
                </c:pt>
                <c:pt idx="18">
                  <c:v>المشروعات الصغيرة والحرفية</c:v>
                </c:pt>
                <c:pt idx="19">
                  <c:v>المشروعات الصغيرة والحرفية</c:v>
                </c:pt>
                <c:pt idx="20">
                  <c:v>المصرية للتنمية الشاملة</c:v>
                </c:pt>
                <c:pt idx="21">
                  <c:v>المؤسسة المصرية للتمويل</c:v>
                </c:pt>
                <c:pt idx="22">
                  <c:v>المؤسسة المصرية للتمويل</c:v>
                </c:pt>
                <c:pt idx="23">
                  <c:v>أنا المصري</c:v>
                </c:pt>
                <c:pt idx="24">
                  <c:v>باب رزق جميل</c:v>
                </c:pt>
                <c:pt idx="25">
                  <c:v>جمعية تنمية المجتمع بنشيل</c:v>
                </c:pt>
                <c:pt idx="26">
                  <c:v>رجال أعمال الدقهلية</c:v>
                </c:pt>
                <c:pt idx="27">
                  <c:v>رجال أعمال الدقهلية</c:v>
                </c:pt>
                <c:pt idx="28">
                  <c:v>رجال أعمال الشرقية</c:v>
                </c:pt>
                <c:pt idx="29">
                  <c:v>رجال أعمال إسكندرية</c:v>
                </c:pt>
                <c:pt idx="30">
                  <c:v>رجال أعمال أسوان</c:v>
                </c:pt>
                <c:pt idx="31">
                  <c:v>ريديك</c:v>
                </c:pt>
                <c:pt idx="32">
                  <c:v>ريديك</c:v>
                </c:pt>
                <c:pt idx="33">
                  <c:v>ريديك</c:v>
                </c:pt>
                <c:pt idx="34">
                  <c:v>ريديك</c:v>
                </c:pt>
                <c:pt idx="35">
                  <c:v>ريديك</c:v>
                </c:pt>
                <c:pt idx="36">
                  <c:v>ريديك</c:v>
                </c:pt>
                <c:pt idx="37">
                  <c:v>سيدات اعمال المستقبل</c:v>
                </c:pt>
                <c:pt idx="38">
                  <c:v>سيدات أعمال أسيوط</c:v>
                </c:pt>
                <c:pt idx="39">
                  <c:v>شباب مصر</c:v>
                </c:pt>
                <c:pt idx="40">
                  <c:v>فكرة</c:v>
                </c:pt>
                <c:pt idx="41">
                  <c:v>فكرة</c:v>
                </c:pt>
                <c:pt idx="42">
                  <c:v>فكرة</c:v>
                </c:pt>
                <c:pt idx="43">
                  <c:v>لييد</c:v>
                </c:pt>
                <c:pt idx="44">
                  <c:v>لييد</c:v>
                </c:pt>
                <c:pt idx="45">
                  <c:v>لييد</c:v>
                </c:pt>
                <c:pt idx="46">
                  <c:v>لييد</c:v>
                </c:pt>
                <c:pt idx="47">
                  <c:v>لييد</c:v>
                </c:pt>
                <c:pt idx="48">
                  <c:v>نادي رجال الأعمال بنجع حمادى</c:v>
                </c:pt>
                <c:pt idx="49">
                  <c:v>نادي رجال الأعمال بنجع حمادى</c:v>
                </c:pt>
                <c:pt idx="50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جمعيات'!$B$170:$B$220</c:f>
              <c:numCache>
                <c:formatCode>0.00%</c:formatCode>
                <c:ptCount val="51"/>
                <c:pt idx="0">
                  <c:v>0.29650000000000004</c:v>
                </c:pt>
                <c:pt idx="1">
                  <c:v>0.28650000000000003</c:v>
                </c:pt>
                <c:pt idx="2">
                  <c:v>0.35</c:v>
                </c:pt>
                <c:pt idx="3">
                  <c:v>0.34499999999999997</c:v>
                </c:pt>
                <c:pt idx="4">
                  <c:v>0.3755</c:v>
                </c:pt>
                <c:pt idx="5">
                  <c:v>0.3705</c:v>
                </c:pt>
                <c:pt idx="6">
                  <c:v>0.36550000000000005</c:v>
                </c:pt>
                <c:pt idx="7">
                  <c:v>0.35550000000000004</c:v>
                </c:pt>
                <c:pt idx="8">
                  <c:v>0.34550000000000003</c:v>
                </c:pt>
                <c:pt idx="9">
                  <c:v>0.27</c:v>
                </c:pt>
                <c:pt idx="10">
                  <c:v>0.17</c:v>
                </c:pt>
                <c:pt idx="11">
                  <c:v>0.34</c:v>
                </c:pt>
                <c:pt idx="12">
                  <c:v>0.31</c:v>
                </c:pt>
                <c:pt idx="13">
                  <c:v>0.23</c:v>
                </c:pt>
                <c:pt idx="14">
                  <c:v>0.26900000000000002</c:v>
                </c:pt>
                <c:pt idx="15">
                  <c:v>0.37</c:v>
                </c:pt>
                <c:pt idx="16">
                  <c:v>0.36500000000000005</c:v>
                </c:pt>
                <c:pt idx="17">
                  <c:v>0.36250000000000004</c:v>
                </c:pt>
                <c:pt idx="18">
                  <c:v>0.36000000000000004</c:v>
                </c:pt>
                <c:pt idx="19">
                  <c:v>0.35500000000000004</c:v>
                </c:pt>
                <c:pt idx="20">
                  <c:v>0.33</c:v>
                </c:pt>
                <c:pt idx="21">
                  <c:v>0.36750000000000005</c:v>
                </c:pt>
                <c:pt idx="22">
                  <c:v>0.36500000000000005</c:v>
                </c:pt>
                <c:pt idx="23">
                  <c:v>0.34199999999999997</c:v>
                </c:pt>
                <c:pt idx="24">
                  <c:v>0.30499999999999999</c:v>
                </c:pt>
                <c:pt idx="25">
                  <c:v>0.16999999999999998</c:v>
                </c:pt>
                <c:pt idx="26">
                  <c:v>0.30500000000000005</c:v>
                </c:pt>
                <c:pt idx="27">
                  <c:v>0.27500000000000002</c:v>
                </c:pt>
                <c:pt idx="28">
                  <c:v>0.315</c:v>
                </c:pt>
                <c:pt idx="29">
                  <c:v>0.34</c:v>
                </c:pt>
                <c:pt idx="30">
                  <c:v>0.32999999999999996</c:v>
                </c:pt>
                <c:pt idx="31">
                  <c:v>0.34499999999999997</c:v>
                </c:pt>
                <c:pt idx="32">
                  <c:v>0.33999999999999997</c:v>
                </c:pt>
                <c:pt idx="33">
                  <c:v>0.26</c:v>
                </c:pt>
                <c:pt idx="34">
                  <c:v>0.21</c:v>
                </c:pt>
                <c:pt idx="35">
                  <c:v>0.18</c:v>
                </c:pt>
                <c:pt idx="36">
                  <c:v>0.09</c:v>
                </c:pt>
                <c:pt idx="37">
                  <c:v>0.35500000000000004</c:v>
                </c:pt>
                <c:pt idx="38">
                  <c:v>0.28500000000000003</c:v>
                </c:pt>
                <c:pt idx="39">
                  <c:v>0.25</c:v>
                </c:pt>
                <c:pt idx="40">
                  <c:v>0.31</c:v>
                </c:pt>
                <c:pt idx="41">
                  <c:v>0.23</c:v>
                </c:pt>
                <c:pt idx="42">
                  <c:v>0.16</c:v>
                </c:pt>
                <c:pt idx="43">
                  <c:v>0.24030000000000001</c:v>
                </c:pt>
                <c:pt idx="44">
                  <c:v>0.23530000000000001</c:v>
                </c:pt>
                <c:pt idx="45">
                  <c:v>0.2303</c:v>
                </c:pt>
                <c:pt idx="46">
                  <c:v>0.21030000000000001</c:v>
                </c:pt>
                <c:pt idx="47">
                  <c:v>0.20530000000000001</c:v>
                </c:pt>
                <c:pt idx="48">
                  <c:v>0.32100000000000001</c:v>
                </c:pt>
                <c:pt idx="49">
                  <c:v>0.307</c:v>
                </c:pt>
                <c:pt idx="50">
                  <c:v>0.30599999999999999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7CE4-4E91-B5EF-6DC9E20E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92072"/>
        <c:axId val="1202091680"/>
      </c:scatterChart>
      <c:valAx>
        <c:axId val="1202092072"/>
        <c:scaling>
          <c:orientation val="maxMin"/>
          <c:max val="5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1680"/>
        <c:crosses val="autoZero"/>
        <c:crossBetween val="midCat"/>
      </c:valAx>
      <c:valAx>
        <c:axId val="1202091680"/>
        <c:scaling>
          <c:orientation val="minMax"/>
          <c:max val="0.45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2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بالجمعيات والمؤسسات الأهلية قياساً على الوسيط الحسابي 30.5%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جمعيات'!$E$169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93-43A8-BB8A-69437755F49C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93-43A8-BB8A-69437755F49C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93-43A8-BB8A-69437755F49C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93-43A8-BB8A-69437755F49C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93-43A8-BB8A-69437755F49C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93-43A8-BB8A-69437755F49C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93-43A8-BB8A-69437755F49C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93-43A8-BB8A-69437755F49C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93-43A8-BB8A-69437755F49C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93-43A8-BB8A-69437755F49C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93-43A8-BB8A-69437755F49C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93-43A8-BB8A-69437755F49C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93-43A8-BB8A-69437755F49C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93-43A8-BB8A-69437755F49C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293-43A8-BB8A-69437755F49C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293-43A8-BB8A-69437755F49C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293-43A8-BB8A-69437755F49C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293-43A8-BB8A-69437755F49C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293-43A8-BB8A-69437755F49C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293-43A8-BB8A-69437755F49C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293-43A8-BB8A-69437755F49C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0293-43A8-BB8A-69437755F49C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0293-43A8-BB8A-69437755F49C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0293-43A8-BB8A-69437755F49C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0293-43A8-BB8A-69437755F49C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0293-43A8-BB8A-69437755F49C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0293-43A8-BB8A-69437755F49C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0293-43A8-BB8A-69437755F49C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0293-43A8-BB8A-69437755F49C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0293-43A8-BB8A-69437755F49C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0293-43A8-BB8A-69437755F49C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0293-43A8-BB8A-69437755F49C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0293-43A8-BB8A-69437755F49C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0293-43A8-BB8A-69437755F49C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0293-43A8-BB8A-69437755F49C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0293-43A8-BB8A-69437755F49C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0293-43A8-BB8A-69437755F49C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0293-43A8-BB8A-69437755F49C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0293-43A8-BB8A-69437755F49C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0293-43A8-BB8A-69437755F49C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0293-43A8-BB8A-69437755F49C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0293-43A8-BB8A-69437755F49C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0293-43A8-BB8A-69437755F49C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0293-43A8-BB8A-69437755F49C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0293-43A8-BB8A-69437755F49C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0293-43A8-BB8A-69437755F49C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0293-43A8-BB8A-69437755F49C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0293-43A8-BB8A-69437755F49C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0293-43A8-BB8A-69437755F49C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0293-43A8-BB8A-69437755F49C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0293-43A8-BB8A-69437755F49C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0293-43A8-BB8A-69437755F49C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0293-43A8-BB8A-69437755F49C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0293-43A8-BB8A-69437755F49C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0293-43A8-BB8A-69437755F49C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0293-43A8-BB8A-69437755F49C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0293-43A8-BB8A-69437755F49C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0293-43A8-BB8A-69437755F49C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0293-43A8-BB8A-69437755F49C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0293-43A8-BB8A-69437755F49C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0293-43A8-BB8A-69437755F49C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0293-43A8-BB8A-69437755F49C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0293-43A8-BB8A-69437755F49C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0293-43A8-BB8A-69437755F49C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0293-43A8-BB8A-69437755F49C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0293-43A8-BB8A-69437755F49C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0293-43A8-BB8A-69437755F49C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0293-43A8-BB8A-69437755F49C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0293-43A8-BB8A-69437755F49C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0293-43A8-BB8A-69437755F49C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0293-43A8-BB8A-69437755F49C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0293-43A8-BB8A-69437755F49C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0293-43A8-BB8A-69437755F49C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0293-43A8-BB8A-69437755F49C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0293-43A8-BB8A-69437755F49C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0293-43A8-BB8A-69437755F49C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0293-43A8-BB8A-69437755F49C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0293-43A8-BB8A-69437755F49C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0293-43A8-BB8A-69437755F49C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0293-43A8-BB8A-69437755F49C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0293-43A8-BB8A-69437755F49C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0293-43A8-BB8A-69437755F49C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0293-43A8-BB8A-69437755F49C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0293-43A8-BB8A-69437755F49C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0293-43A8-BB8A-69437755F49C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0293-43A8-BB8A-69437755F49C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0293-43A8-BB8A-69437755F49C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0293-43A8-BB8A-69437755F49C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0293-43A8-BB8A-69437755F49C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0293-43A8-BB8A-69437755F49C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0293-43A8-BB8A-69437755F49C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0293-43A8-BB8A-69437755F49C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0293-43A8-BB8A-69437755F49C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0293-43A8-BB8A-69437755F49C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0293-43A8-BB8A-69437755F49C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0293-43A8-BB8A-69437755F49C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0293-43A8-BB8A-69437755F49C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0293-43A8-BB8A-69437755F49C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0293-43A8-BB8A-69437755F49C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0293-43A8-BB8A-69437755F49C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0293-43A8-BB8A-69437755F49C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0293-43A8-BB8A-69437755F49C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0293-43A8-BB8A-69437755F49C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0293-43A8-BB8A-69437755F49C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0293-43A8-BB8A-69437755F49C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0293-43A8-BB8A-69437755F49C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0293-43A8-BB8A-69437755F49C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0293-43A8-BB8A-69437755F49C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0293-43A8-BB8A-69437755F49C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0293-43A8-BB8A-69437755F49C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0293-43A8-BB8A-69437755F49C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0293-43A8-BB8A-69437755F49C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0293-43A8-BB8A-69437755F49C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0293-43A8-BB8A-69437755F49C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0293-43A8-BB8A-69437755F49C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0293-43A8-BB8A-69437755F49C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0293-43A8-BB8A-69437755F49C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0293-43A8-BB8A-69437755F49C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0293-43A8-BB8A-69437755F49C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0293-43A8-BB8A-69437755F49C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0293-43A8-BB8A-69437755F49C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0293-43A8-BB8A-69437755F49C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0293-43A8-BB8A-69437755F49C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0293-43A8-BB8A-69437755F49C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0293-43A8-BB8A-69437755F49C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0293-43A8-BB8A-69437755F49C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0293-43A8-BB8A-69437755F49C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0293-43A8-BB8A-69437755F49C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0293-43A8-BB8A-69437755F49C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0293-43A8-BB8A-69437755F49C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0293-43A8-BB8A-69437755F49C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0293-43A8-BB8A-69437755F49C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0293-43A8-BB8A-69437755F49C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0293-43A8-BB8A-69437755F49C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0293-43A8-BB8A-69437755F49C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0293-43A8-BB8A-69437755F49C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0293-43A8-BB8A-69437755F49C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0293-43A8-BB8A-69437755F49C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0293-43A8-BB8A-69437755F49C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0293-43A8-BB8A-69437755F49C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0293-43A8-BB8A-69437755F49C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0293-43A8-BB8A-69437755F49C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0293-43A8-BB8A-69437755F49C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0293-43A8-BB8A-69437755F49C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0293-43A8-BB8A-69437755F49C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0293-43A8-BB8A-69437755F49C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0293-43A8-BB8A-69437755F49C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0293-43A8-BB8A-69437755F49C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0293-43A8-BB8A-69437755F49C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0293-43A8-BB8A-69437755F49C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0293-43A8-BB8A-69437755F49C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0293-43A8-BB8A-69437755F49C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0293-43A8-BB8A-69437755F49C}"/>
              </c:ext>
            </c:extLst>
          </c:dPt>
          <c:dLbls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3-43A8-BB8A-69437755F49C}"/>
                </c:ext>
              </c:extLst>
            </c:dLbl>
            <c:dLbl>
              <c:idx val="4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3-43A8-BB8A-69437755F49C}"/>
                </c:ext>
              </c:extLst>
            </c:dLbl>
            <c:dLbl>
              <c:idx val="2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B-0293-43A8-BB8A-69437755F49C}"/>
                </c:ext>
              </c:extLst>
            </c:dLbl>
            <c:dLbl>
              <c:idx val="27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293-43A8-BB8A-69437755F49C}"/>
                </c:ext>
              </c:extLst>
            </c:dLbl>
            <c:dLbl>
              <c:idx val="56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1-0293-43A8-BB8A-69437755F49C}"/>
                </c:ext>
              </c:extLst>
            </c:dLbl>
            <c:dLbl>
              <c:idx val="5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0293-43A8-BB8A-69437755F49C}"/>
                </c:ext>
              </c:extLst>
            </c:dLbl>
            <c:dLbl>
              <c:idx val="75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0293-43A8-BB8A-69437755F49C}"/>
                </c:ext>
              </c:extLst>
            </c:dLbl>
            <c:dLbl>
              <c:idx val="7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0293-43A8-BB8A-69437755F49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جمعيات'!$D$170:$D$248</c:f>
              <c:strCache>
                <c:ptCount val="79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الجمعية الانجيلية للتنمية المتواصلة بالمنيا</c:v>
                </c:pt>
                <c:pt idx="10">
                  <c:v>الجمعية الانجيلية للتنمية المتواصلة بالمنيا</c:v>
                </c:pt>
                <c:pt idx="11">
                  <c:v>الجمعية الإقليمية</c:v>
                </c:pt>
                <c:pt idx="12">
                  <c:v>الجمعية الإقليمية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الصعيد للتربية والتنمية</c:v>
                </c:pt>
                <c:pt idx="20">
                  <c:v>الطفولة والتنمية </c:v>
                </c:pt>
                <c:pt idx="21">
                  <c:v>المبادرة</c:v>
                </c:pt>
                <c:pt idx="22">
                  <c:v>المبادرة</c:v>
                </c:pt>
                <c:pt idx="23">
                  <c:v>المبادرة</c:v>
                </c:pt>
                <c:pt idx="24">
                  <c:v>المبادرة</c:v>
                </c:pt>
                <c:pt idx="25">
                  <c:v>المبادرة</c:v>
                </c:pt>
                <c:pt idx="26">
                  <c:v>المرأة الريفية والحضرية</c:v>
                </c:pt>
                <c:pt idx="27">
                  <c:v>المرأة الريفية والحضرية</c:v>
                </c:pt>
                <c:pt idx="28">
                  <c:v>المستقبل للتمويل الأصغر</c:v>
                </c:pt>
                <c:pt idx="29">
                  <c:v>المشروعات الصغيرة والحرفية</c:v>
                </c:pt>
                <c:pt idx="30">
                  <c:v>المشروعات الصغيرة والحرفية</c:v>
                </c:pt>
                <c:pt idx="31">
                  <c:v>المشروعات الصغيرة والحرفية</c:v>
                </c:pt>
                <c:pt idx="32">
                  <c:v>المشروعات الصغيرة والحرفية</c:v>
                </c:pt>
                <c:pt idx="33">
                  <c:v>المشروعات الصغيرة والحرفية</c:v>
                </c:pt>
                <c:pt idx="34">
                  <c:v>المصرية للتنمية الشاملة</c:v>
                </c:pt>
                <c:pt idx="35">
                  <c:v>المؤسسة المصرية للتمويل</c:v>
                </c:pt>
                <c:pt idx="36">
                  <c:v>المؤسسة المصرية للتمويل</c:v>
                </c:pt>
                <c:pt idx="37">
                  <c:v>أنا المصري</c:v>
                </c:pt>
                <c:pt idx="38">
                  <c:v>باب رزق جميل</c:v>
                </c:pt>
                <c:pt idx="39">
                  <c:v>تنمية الأسرة والمجتمع بالفيوم</c:v>
                </c:pt>
                <c:pt idx="40">
                  <c:v>جمعية بني سويف</c:v>
                </c:pt>
                <c:pt idx="41">
                  <c:v>جمعية بورسعيد</c:v>
                </c:pt>
                <c:pt idx="42">
                  <c:v>جمعية تنمية المجتمع بنشيل</c:v>
                </c:pt>
                <c:pt idx="43">
                  <c:v>جمعية تنمية المجتمع بنشيل</c:v>
                </c:pt>
                <c:pt idx="44">
                  <c:v>جمعية سجين قطور</c:v>
                </c:pt>
                <c:pt idx="45">
                  <c:v>جمعية سجين قطور</c:v>
                </c:pt>
                <c:pt idx="46">
                  <c:v>رجال أعمال الدقهلية</c:v>
                </c:pt>
                <c:pt idx="47">
                  <c:v>رجال أعمال الدقهلية</c:v>
                </c:pt>
                <c:pt idx="48">
                  <c:v>رجال أعمال الشرقية</c:v>
                </c:pt>
                <c:pt idx="49">
                  <c:v>رجال أعمال إسكندرية</c:v>
                </c:pt>
                <c:pt idx="50">
                  <c:v>رجال أعمال أسوان</c:v>
                </c:pt>
                <c:pt idx="51">
                  <c:v>ريديك</c:v>
                </c:pt>
                <c:pt idx="52">
                  <c:v>ريديك</c:v>
                </c:pt>
                <c:pt idx="53">
                  <c:v>ريديك</c:v>
                </c:pt>
                <c:pt idx="54">
                  <c:v>ريديك</c:v>
                </c:pt>
                <c:pt idx="55">
                  <c:v>ريديك</c:v>
                </c:pt>
                <c:pt idx="56">
                  <c:v>ريديك</c:v>
                </c:pt>
                <c:pt idx="57">
                  <c:v>سيدات اعمال المستقبل</c:v>
                </c:pt>
                <c:pt idx="58">
                  <c:v>سيدات أعمال أسيوط</c:v>
                </c:pt>
                <c:pt idx="59">
                  <c:v>شباب مصر</c:v>
                </c:pt>
                <c:pt idx="60">
                  <c:v>علشانك يا بلدى</c:v>
                </c:pt>
                <c:pt idx="61">
                  <c:v>علشانك يا بلدى</c:v>
                </c:pt>
                <c:pt idx="62">
                  <c:v>فكرة</c:v>
                </c:pt>
                <c:pt idx="63">
                  <c:v>فكرة</c:v>
                </c:pt>
                <c:pt idx="64">
                  <c:v>فكرة</c:v>
                </c:pt>
                <c:pt idx="65">
                  <c:v>كاريتاس</c:v>
                </c:pt>
                <c:pt idx="66">
                  <c:v>كاريتاس</c:v>
                </c:pt>
                <c:pt idx="67">
                  <c:v>كاريتاس</c:v>
                </c:pt>
                <c:pt idx="68">
                  <c:v>لييد</c:v>
                </c:pt>
                <c:pt idx="69">
                  <c:v>لييد</c:v>
                </c:pt>
                <c:pt idx="70">
                  <c:v>لييد</c:v>
                </c:pt>
                <c:pt idx="71">
                  <c:v>لييد</c:v>
                </c:pt>
                <c:pt idx="72">
                  <c:v>لييد</c:v>
                </c:pt>
                <c:pt idx="73">
                  <c:v>معاً للتنمية والبيئة</c:v>
                </c:pt>
                <c:pt idx="74">
                  <c:v>معاً للتنمية والبيئة</c:v>
                </c:pt>
                <c:pt idx="75">
                  <c:v>معاً للتنمية والبيئة</c:v>
                </c:pt>
                <c:pt idx="76">
                  <c:v>نادي رجال الأعمال بنجع حمادى</c:v>
                </c:pt>
                <c:pt idx="77">
                  <c:v>نادي رجال الأعمال بنجع حمادى</c:v>
                </c:pt>
                <c:pt idx="78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جمعيات'!$E$170:$E$248</c:f>
              <c:numCache>
                <c:formatCode>0.00%</c:formatCode>
                <c:ptCount val="79"/>
                <c:pt idx="0">
                  <c:v>0.29500000000000004</c:v>
                </c:pt>
                <c:pt idx="1">
                  <c:v>0.28500000000000003</c:v>
                </c:pt>
                <c:pt idx="2">
                  <c:v>0.34250000000000003</c:v>
                </c:pt>
                <c:pt idx="3">
                  <c:v>0.33750000000000002</c:v>
                </c:pt>
                <c:pt idx="4">
                  <c:v>0.375</c:v>
                </c:pt>
                <c:pt idx="5">
                  <c:v>0.37</c:v>
                </c:pt>
                <c:pt idx="6">
                  <c:v>0.36500000000000005</c:v>
                </c:pt>
                <c:pt idx="7">
                  <c:v>0.35500000000000004</c:v>
                </c:pt>
                <c:pt idx="8">
                  <c:v>0.34500000000000003</c:v>
                </c:pt>
                <c:pt idx="9">
                  <c:v>0.26500000000000001</c:v>
                </c:pt>
                <c:pt idx="10">
                  <c:v>0.17</c:v>
                </c:pt>
                <c:pt idx="11">
                  <c:v>0.33999999999999997</c:v>
                </c:pt>
                <c:pt idx="12">
                  <c:v>0.33500000000000002</c:v>
                </c:pt>
                <c:pt idx="13">
                  <c:v>0.33</c:v>
                </c:pt>
                <c:pt idx="14">
                  <c:v>0.32999999999999996</c:v>
                </c:pt>
                <c:pt idx="15">
                  <c:v>0.31</c:v>
                </c:pt>
                <c:pt idx="16">
                  <c:v>0.30000000000000004</c:v>
                </c:pt>
                <c:pt idx="17">
                  <c:v>0.29500000000000004</c:v>
                </c:pt>
                <c:pt idx="18">
                  <c:v>0.22</c:v>
                </c:pt>
                <c:pt idx="19">
                  <c:v>0.31500000000000006</c:v>
                </c:pt>
                <c:pt idx="20">
                  <c:v>0.22</c:v>
                </c:pt>
                <c:pt idx="21">
                  <c:v>0.41499999999999998</c:v>
                </c:pt>
                <c:pt idx="22">
                  <c:v>0.41</c:v>
                </c:pt>
                <c:pt idx="23">
                  <c:v>0.40499999999999997</c:v>
                </c:pt>
                <c:pt idx="24">
                  <c:v>0.32</c:v>
                </c:pt>
                <c:pt idx="25">
                  <c:v>0.29000000000000004</c:v>
                </c:pt>
                <c:pt idx="26">
                  <c:v>0.32</c:v>
                </c:pt>
                <c:pt idx="27">
                  <c:v>0.18</c:v>
                </c:pt>
                <c:pt idx="28">
                  <c:v>0.26400000000000001</c:v>
                </c:pt>
                <c:pt idx="29">
                  <c:v>0.36</c:v>
                </c:pt>
                <c:pt idx="30">
                  <c:v>0.35500000000000004</c:v>
                </c:pt>
                <c:pt idx="31">
                  <c:v>0.35250000000000004</c:v>
                </c:pt>
                <c:pt idx="32">
                  <c:v>0.35000000000000003</c:v>
                </c:pt>
                <c:pt idx="33">
                  <c:v>0.34500000000000003</c:v>
                </c:pt>
                <c:pt idx="34">
                  <c:v>0.32500000000000001</c:v>
                </c:pt>
                <c:pt idx="35">
                  <c:v>0.36499999999999999</c:v>
                </c:pt>
                <c:pt idx="36">
                  <c:v>0.36250000000000004</c:v>
                </c:pt>
                <c:pt idx="37">
                  <c:v>0.33699999999999997</c:v>
                </c:pt>
                <c:pt idx="38">
                  <c:v>0.3</c:v>
                </c:pt>
                <c:pt idx="39">
                  <c:v>0.25</c:v>
                </c:pt>
                <c:pt idx="40">
                  <c:v>0.31999999999999995</c:v>
                </c:pt>
                <c:pt idx="41">
                  <c:v>0.26</c:v>
                </c:pt>
                <c:pt idx="42">
                  <c:v>0.34610000000000002</c:v>
                </c:pt>
                <c:pt idx="43">
                  <c:v>0.16999999999999998</c:v>
                </c:pt>
                <c:pt idx="44">
                  <c:v>0.19999999999999998</c:v>
                </c:pt>
                <c:pt idx="45">
                  <c:v>0.16</c:v>
                </c:pt>
                <c:pt idx="46">
                  <c:v>0.30000000000000004</c:v>
                </c:pt>
                <c:pt idx="47">
                  <c:v>0.27</c:v>
                </c:pt>
                <c:pt idx="48">
                  <c:v>0.30500000000000005</c:v>
                </c:pt>
                <c:pt idx="49">
                  <c:v>0.33500000000000002</c:v>
                </c:pt>
                <c:pt idx="50">
                  <c:v>0.32499999999999996</c:v>
                </c:pt>
                <c:pt idx="51">
                  <c:v>0.33499999999999996</c:v>
                </c:pt>
                <c:pt idx="52">
                  <c:v>0.33</c:v>
                </c:pt>
                <c:pt idx="53">
                  <c:v>0.26</c:v>
                </c:pt>
                <c:pt idx="54">
                  <c:v>0.21</c:v>
                </c:pt>
                <c:pt idx="55">
                  <c:v>0.18</c:v>
                </c:pt>
                <c:pt idx="56">
                  <c:v>0.09</c:v>
                </c:pt>
                <c:pt idx="57">
                  <c:v>0.34500000000000003</c:v>
                </c:pt>
                <c:pt idx="58">
                  <c:v>0.27</c:v>
                </c:pt>
                <c:pt idx="59">
                  <c:v>0.245</c:v>
                </c:pt>
                <c:pt idx="60">
                  <c:v>0.26500000000000001</c:v>
                </c:pt>
                <c:pt idx="61">
                  <c:v>0.26</c:v>
                </c:pt>
                <c:pt idx="62">
                  <c:v>0.30000000000000004</c:v>
                </c:pt>
                <c:pt idx="63">
                  <c:v>0.23</c:v>
                </c:pt>
                <c:pt idx="64">
                  <c:v>0.16</c:v>
                </c:pt>
                <c:pt idx="65">
                  <c:v>0.255</c:v>
                </c:pt>
                <c:pt idx="66">
                  <c:v>0.245</c:v>
                </c:pt>
                <c:pt idx="67">
                  <c:v>0.24</c:v>
                </c:pt>
                <c:pt idx="68">
                  <c:v>0.2303</c:v>
                </c:pt>
                <c:pt idx="69">
                  <c:v>0.2253</c:v>
                </c:pt>
                <c:pt idx="70">
                  <c:v>0.2203</c:v>
                </c:pt>
                <c:pt idx="71">
                  <c:v>0.20030000000000001</c:v>
                </c:pt>
                <c:pt idx="72">
                  <c:v>0.1953</c:v>
                </c:pt>
                <c:pt idx="73">
                  <c:v>0.22500000000000001</c:v>
                </c:pt>
                <c:pt idx="74">
                  <c:v>0.20500000000000002</c:v>
                </c:pt>
                <c:pt idx="75">
                  <c:v>0.14500000000000002</c:v>
                </c:pt>
                <c:pt idx="76">
                  <c:v>0.30100000000000005</c:v>
                </c:pt>
                <c:pt idx="77">
                  <c:v>0.28700000000000003</c:v>
                </c:pt>
                <c:pt idx="78">
                  <c:v>0.28600000000000003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3-0293-43A8-BB8A-69437755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92464"/>
        <c:axId val="1202099520"/>
      </c:scatterChart>
      <c:valAx>
        <c:axId val="1202092464"/>
        <c:scaling>
          <c:orientation val="maxMin"/>
          <c:max val="8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9520"/>
        <c:crosses val="autoZero"/>
        <c:crossBetween val="midCat"/>
      </c:valAx>
      <c:valAx>
        <c:axId val="1202099520"/>
        <c:scaling>
          <c:orientation val="minMax"/>
          <c:max val="0.5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2464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بالجمعيات والمؤسسات الأهلية قياساً على الوسيط الحسابي 30%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جمعيات'!$H$169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6-4D68-970C-E2571DB92327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E6-4D68-970C-E2571DB92327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E6-4D68-970C-E2571DB92327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E6-4D68-970C-E2571DB92327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E6-4D68-970C-E2571DB92327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AE6-4D68-970C-E2571DB92327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E6-4D68-970C-E2571DB92327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AE6-4D68-970C-E2571DB92327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AE6-4D68-970C-E2571DB92327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AE6-4D68-970C-E2571DB92327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AE6-4D68-970C-E2571DB92327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AE6-4D68-970C-E2571DB92327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AE6-4D68-970C-E2571DB92327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AE6-4D68-970C-E2571DB92327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AE6-4D68-970C-E2571DB92327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AE6-4D68-970C-E2571DB9232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AE6-4D68-970C-E2571DB92327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AE6-4D68-970C-E2571DB92327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AE6-4D68-970C-E2571DB92327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AE6-4D68-970C-E2571DB92327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AE6-4D68-970C-E2571DB92327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AE6-4D68-970C-E2571DB92327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AE6-4D68-970C-E2571DB92327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AE6-4D68-970C-E2571DB92327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AE6-4D68-970C-E2571DB92327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AE6-4D68-970C-E2571DB92327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1AE6-4D68-970C-E2571DB92327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1AE6-4D68-970C-E2571DB92327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1AE6-4D68-970C-E2571DB92327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1AE6-4D68-970C-E2571DB92327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1AE6-4D68-970C-E2571DB92327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1AE6-4D68-970C-E2571DB92327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1AE6-4D68-970C-E2571DB92327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1AE6-4D68-970C-E2571DB92327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1AE6-4D68-970C-E2571DB92327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1AE6-4D68-970C-E2571DB92327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1AE6-4D68-970C-E2571DB92327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1AE6-4D68-970C-E2571DB92327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1AE6-4D68-970C-E2571DB92327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1AE6-4D68-970C-E2571DB92327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1AE6-4D68-970C-E2571DB92327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1AE6-4D68-970C-E2571DB92327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1AE6-4D68-970C-E2571DB92327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1AE6-4D68-970C-E2571DB92327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1AE6-4D68-970C-E2571DB92327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1AE6-4D68-970C-E2571DB92327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1AE6-4D68-970C-E2571DB92327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1AE6-4D68-970C-E2571DB92327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1AE6-4D68-970C-E2571DB92327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1AE6-4D68-970C-E2571DB92327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1AE6-4D68-970C-E2571DB92327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1AE6-4D68-970C-E2571DB92327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1AE6-4D68-970C-E2571DB92327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1AE6-4D68-970C-E2571DB92327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1AE6-4D68-970C-E2571DB92327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1AE6-4D68-970C-E2571DB92327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1AE6-4D68-970C-E2571DB92327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1AE6-4D68-970C-E2571DB92327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1AE6-4D68-970C-E2571DB92327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1AE6-4D68-970C-E2571DB92327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1AE6-4D68-970C-E2571DB92327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1AE6-4D68-970C-E2571DB92327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1AE6-4D68-970C-E2571DB92327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1AE6-4D68-970C-E2571DB92327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1AE6-4D68-970C-E2571DB92327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1AE6-4D68-970C-E2571DB92327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1AE6-4D68-970C-E2571DB92327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1AE6-4D68-970C-E2571DB92327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1AE6-4D68-970C-E2571DB92327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1AE6-4D68-970C-E2571DB92327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1AE6-4D68-970C-E2571DB92327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1AE6-4D68-970C-E2571DB92327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1AE6-4D68-970C-E2571DB92327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1AE6-4D68-970C-E2571DB92327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1AE6-4D68-970C-E2571DB92327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1AE6-4D68-970C-E2571DB92327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1AE6-4D68-970C-E2571DB92327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1AE6-4D68-970C-E2571DB92327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1AE6-4D68-970C-E2571DB92327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1AE6-4D68-970C-E2571DB92327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1AE6-4D68-970C-E2571DB92327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1AE6-4D68-970C-E2571DB92327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1AE6-4D68-970C-E2571DB92327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1AE6-4D68-970C-E2571DB92327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1AE6-4D68-970C-E2571DB92327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1AE6-4D68-970C-E2571DB92327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1AE6-4D68-970C-E2571DB92327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1AE6-4D68-970C-E2571DB92327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1AE6-4D68-970C-E2571DB92327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1AE6-4D68-970C-E2571DB92327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1AE6-4D68-970C-E2571DB92327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1AE6-4D68-970C-E2571DB92327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1AE6-4D68-970C-E2571DB92327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1AE6-4D68-970C-E2571DB92327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1AE6-4D68-970C-E2571DB92327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1AE6-4D68-970C-E2571DB92327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1AE6-4D68-970C-E2571DB92327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1AE6-4D68-970C-E2571DB92327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1AE6-4D68-970C-E2571DB92327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1AE6-4D68-970C-E2571DB92327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1AE6-4D68-970C-E2571DB92327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1AE6-4D68-970C-E2571DB92327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1AE6-4D68-970C-E2571DB92327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1AE6-4D68-970C-E2571DB92327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1AE6-4D68-970C-E2571DB92327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1AE6-4D68-970C-E2571DB92327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1AE6-4D68-970C-E2571DB92327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1AE6-4D68-970C-E2571DB92327}"/>
              </c:ext>
            </c:extLst>
          </c:dPt>
          <c:dLbls>
            <c:dLbl>
              <c:idx val="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E6-4D68-970C-E2571DB92327}"/>
                </c:ext>
              </c:extLst>
            </c:dLbl>
            <c:dLbl>
              <c:idx val="5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E6-4D68-970C-E2571DB92327}"/>
                </c:ext>
              </c:extLst>
            </c:dLbl>
            <c:dLbl>
              <c:idx val="25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1AE6-4D68-970C-E2571DB92327}"/>
                </c:ext>
              </c:extLst>
            </c:dLbl>
            <c:dLbl>
              <c:idx val="3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AE6-4D68-970C-E2571DB92327}"/>
                </c:ext>
              </c:extLst>
            </c:dLbl>
            <c:dLbl>
              <c:idx val="5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1AE6-4D68-970C-E2571DB92327}"/>
                </c:ext>
              </c:extLst>
            </c:dLbl>
            <c:dLbl>
              <c:idx val="5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F-1AE6-4D68-970C-E2571DB92327}"/>
                </c:ext>
              </c:extLst>
            </c:dLbl>
            <c:dLbl>
              <c:idx val="5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1AE6-4D68-970C-E2571DB92327}"/>
                </c:ext>
              </c:extLst>
            </c:dLbl>
            <c:dLbl>
              <c:idx val="7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1AE6-4D68-970C-E2571DB923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جمعيات'!$G$170:$G$243</c:f>
              <c:strCache>
                <c:ptCount val="74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الاسرة المصرية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الصعيد للتربية والتنمية</c:v>
                </c:pt>
                <c:pt idx="23">
                  <c:v>الصعيد للتربية والتنمية</c:v>
                </c:pt>
                <c:pt idx="24">
                  <c:v>الطفولة والتنمية </c:v>
                </c:pt>
                <c:pt idx="25">
                  <c:v>المبادرة</c:v>
                </c:pt>
                <c:pt idx="26">
                  <c:v>المبادرة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المستقبل للتمويل الأصغر</c:v>
                </c:pt>
                <c:pt idx="31">
                  <c:v>المشروعات الصغيرة والحرفية</c:v>
                </c:pt>
                <c:pt idx="32">
                  <c:v>المشروعات الصغيرة والحرفية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المشروعات الصغيرة والحرفية</c:v>
                </c:pt>
                <c:pt idx="36">
                  <c:v>المؤسسة المصرية للتمويل</c:v>
                </c:pt>
                <c:pt idx="37">
                  <c:v>المؤسسة المصرية للتمويل</c:v>
                </c:pt>
                <c:pt idx="38">
                  <c:v>أنا المصري</c:v>
                </c:pt>
                <c:pt idx="39">
                  <c:v>باب رزق جميل</c:v>
                </c:pt>
                <c:pt idx="40">
                  <c:v>تنمية الأسرة والمجتمع بالفيوم</c:v>
                </c:pt>
                <c:pt idx="41">
                  <c:v>تنمية المشروعات بالفيوم</c:v>
                </c:pt>
                <c:pt idx="42">
                  <c:v>تنمية المشروعات بالفيوم</c:v>
                </c:pt>
                <c:pt idx="43">
                  <c:v>تنمية المشروعات بالفيوم</c:v>
                </c:pt>
                <c:pt idx="44">
                  <c:v>تنمية المشروعات بالفيوم</c:v>
                </c:pt>
                <c:pt idx="45">
                  <c:v>جمعية تنمية المجتمع بنشيل</c:v>
                </c:pt>
                <c:pt idx="46">
                  <c:v>رجال أعمال الدقهلية</c:v>
                </c:pt>
                <c:pt idx="47">
                  <c:v>رجال أعمال الدقهلية</c:v>
                </c:pt>
                <c:pt idx="48">
                  <c:v>رجال أعمال الشرقية</c:v>
                </c:pt>
                <c:pt idx="49">
                  <c:v>رجال أعمال إسكندرية</c:v>
                </c:pt>
                <c:pt idx="50">
                  <c:v>رجال أعمال أسوان</c:v>
                </c:pt>
                <c:pt idx="51">
                  <c:v>ريديك</c:v>
                </c:pt>
                <c:pt idx="52">
                  <c:v>ريديك</c:v>
                </c:pt>
                <c:pt idx="53">
                  <c:v>ريديك</c:v>
                </c:pt>
                <c:pt idx="54">
                  <c:v>ريديك</c:v>
                </c:pt>
                <c:pt idx="55">
                  <c:v>ريديك</c:v>
                </c:pt>
                <c:pt idx="56">
                  <c:v>سيدات اعمال المستقبل</c:v>
                </c:pt>
                <c:pt idx="57">
                  <c:v>سيدات أعمال أسيوط</c:v>
                </c:pt>
                <c:pt idx="58">
                  <c:v>شباب مصر</c:v>
                </c:pt>
                <c:pt idx="59">
                  <c:v>صغار الصناع والحرفيين</c:v>
                </c:pt>
                <c:pt idx="60">
                  <c:v>صغار الصناع والحرفيين</c:v>
                </c:pt>
                <c:pt idx="61">
                  <c:v>صغار الصناع والحرفيين</c:v>
                </c:pt>
                <c:pt idx="62">
                  <c:v>صغار الصناع والحرفيين</c:v>
                </c:pt>
                <c:pt idx="63">
                  <c:v>فكرة</c:v>
                </c:pt>
                <c:pt idx="64">
                  <c:v>فكرة</c:v>
                </c:pt>
                <c:pt idx="65">
                  <c:v>فكرة</c:v>
                </c:pt>
                <c:pt idx="66">
                  <c:v>لييد</c:v>
                </c:pt>
                <c:pt idx="67">
                  <c:v>لييد</c:v>
                </c:pt>
                <c:pt idx="68">
                  <c:v>لييد</c:v>
                </c:pt>
                <c:pt idx="69">
                  <c:v>لييد</c:v>
                </c:pt>
                <c:pt idx="70">
                  <c:v>لييد</c:v>
                </c:pt>
                <c:pt idx="71">
                  <c:v>نادي رجال الأعمال بنجع حمادى</c:v>
                </c:pt>
                <c:pt idx="72">
                  <c:v>نادي رجال الأعمال بنجع حمادى</c:v>
                </c:pt>
                <c:pt idx="73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جمعيات'!$H$170:$H$243</c:f>
              <c:numCache>
                <c:formatCode>0.00%</c:formatCode>
                <c:ptCount val="74"/>
                <c:pt idx="0">
                  <c:v>0.29250000000000004</c:v>
                </c:pt>
                <c:pt idx="1">
                  <c:v>0.28250000000000003</c:v>
                </c:pt>
                <c:pt idx="2">
                  <c:v>0.33499999999999996</c:v>
                </c:pt>
                <c:pt idx="3">
                  <c:v>0.33</c:v>
                </c:pt>
                <c:pt idx="4">
                  <c:v>0.23</c:v>
                </c:pt>
                <c:pt idx="5">
                  <c:v>0.18</c:v>
                </c:pt>
                <c:pt idx="6">
                  <c:v>0.3745</c:v>
                </c:pt>
                <c:pt idx="7">
                  <c:v>0.3695</c:v>
                </c:pt>
                <c:pt idx="8">
                  <c:v>0.36450000000000005</c:v>
                </c:pt>
                <c:pt idx="9">
                  <c:v>0.35450000000000004</c:v>
                </c:pt>
                <c:pt idx="10">
                  <c:v>0.34450000000000003</c:v>
                </c:pt>
                <c:pt idx="11">
                  <c:v>0.26</c:v>
                </c:pt>
                <c:pt idx="12">
                  <c:v>0.17</c:v>
                </c:pt>
                <c:pt idx="13">
                  <c:v>0.33</c:v>
                </c:pt>
                <c:pt idx="14">
                  <c:v>0.32999999999999996</c:v>
                </c:pt>
                <c:pt idx="15">
                  <c:v>0.31999999999999995</c:v>
                </c:pt>
                <c:pt idx="16">
                  <c:v>0.315</c:v>
                </c:pt>
                <c:pt idx="17">
                  <c:v>0.3</c:v>
                </c:pt>
                <c:pt idx="18">
                  <c:v>0.29000000000000004</c:v>
                </c:pt>
                <c:pt idx="19">
                  <c:v>0.28500000000000003</c:v>
                </c:pt>
                <c:pt idx="20">
                  <c:v>0.27999999999999997</c:v>
                </c:pt>
                <c:pt idx="21">
                  <c:v>0.22</c:v>
                </c:pt>
                <c:pt idx="22">
                  <c:v>0.31000000000000005</c:v>
                </c:pt>
                <c:pt idx="23">
                  <c:v>0.21</c:v>
                </c:pt>
                <c:pt idx="24">
                  <c:v>0.21000000000000002</c:v>
                </c:pt>
                <c:pt idx="25">
                  <c:v>0.41</c:v>
                </c:pt>
                <c:pt idx="26">
                  <c:v>0.40499999999999997</c:v>
                </c:pt>
                <c:pt idx="27">
                  <c:v>0.39499999999999996</c:v>
                </c:pt>
                <c:pt idx="28">
                  <c:v>0.3</c:v>
                </c:pt>
                <c:pt idx="29">
                  <c:v>0.29000000000000004</c:v>
                </c:pt>
                <c:pt idx="30">
                  <c:v>0.25900000000000001</c:v>
                </c:pt>
                <c:pt idx="31">
                  <c:v>0.35</c:v>
                </c:pt>
                <c:pt idx="32">
                  <c:v>0.34500000000000003</c:v>
                </c:pt>
                <c:pt idx="33">
                  <c:v>0.34250000000000003</c:v>
                </c:pt>
                <c:pt idx="34">
                  <c:v>0.34</c:v>
                </c:pt>
                <c:pt idx="35">
                  <c:v>0.33500000000000002</c:v>
                </c:pt>
                <c:pt idx="36">
                  <c:v>0.36250000000000004</c:v>
                </c:pt>
                <c:pt idx="37">
                  <c:v>0.36000000000000004</c:v>
                </c:pt>
                <c:pt idx="38">
                  <c:v>0.33199999999999996</c:v>
                </c:pt>
                <c:pt idx="39">
                  <c:v>0.29499999999999998</c:v>
                </c:pt>
                <c:pt idx="40">
                  <c:v>0.25</c:v>
                </c:pt>
                <c:pt idx="41">
                  <c:v>0.32999999999999996</c:v>
                </c:pt>
                <c:pt idx="42">
                  <c:v>0.30000000000000004</c:v>
                </c:pt>
                <c:pt idx="43">
                  <c:v>0.21</c:v>
                </c:pt>
                <c:pt idx="44">
                  <c:v>0.13999999999999999</c:v>
                </c:pt>
                <c:pt idx="45">
                  <c:v>0.16999999999999998</c:v>
                </c:pt>
                <c:pt idx="46">
                  <c:v>0.29500000000000004</c:v>
                </c:pt>
                <c:pt idx="47">
                  <c:v>0.26500000000000001</c:v>
                </c:pt>
                <c:pt idx="48">
                  <c:v>0.29500000000000004</c:v>
                </c:pt>
                <c:pt idx="49">
                  <c:v>0.33</c:v>
                </c:pt>
                <c:pt idx="50">
                  <c:v>0.31999999999999995</c:v>
                </c:pt>
                <c:pt idx="51">
                  <c:v>0.32</c:v>
                </c:pt>
                <c:pt idx="52">
                  <c:v>0.26</c:v>
                </c:pt>
                <c:pt idx="53">
                  <c:v>0.21</c:v>
                </c:pt>
                <c:pt idx="54">
                  <c:v>0.18</c:v>
                </c:pt>
                <c:pt idx="55">
                  <c:v>0.09</c:v>
                </c:pt>
                <c:pt idx="56">
                  <c:v>0.33500000000000002</c:v>
                </c:pt>
                <c:pt idx="57">
                  <c:v>0.26</c:v>
                </c:pt>
                <c:pt idx="58">
                  <c:v>0.24</c:v>
                </c:pt>
                <c:pt idx="59">
                  <c:v>0.35</c:v>
                </c:pt>
                <c:pt idx="60">
                  <c:v>0.34499999999999997</c:v>
                </c:pt>
                <c:pt idx="61">
                  <c:v>0.33999999999999997</c:v>
                </c:pt>
                <c:pt idx="62">
                  <c:v>0.31999999999999995</c:v>
                </c:pt>
                <c:pt idx="63">
                  <c:v>0.29000000000000004</c:v>
                </c:pt>
                <c:pt idx="64">
                  <c:v>0.23</c:v>
                </c:pt>
                <c:pt idx="65">
                  <c:v>0.16</c:v>
                </c:pt>
                <c:pt idx="66">
                  <c:v>0.2203</c:v>
                </c:pt>
                <c:pt idx="67">
                  <c:v>0.21529999999999999</c:v>
                </c:pt>
                <c:pt idx="68">
                  <c:v>0.21029999999999999</c:v>
                </c:pt>
                <c:pt idx="69">
                  <c:v>0.1903</c:v>
                </c:pt>
                <c:pt idx="70">
                  <c:v>0.18529999999999999</c:v>
                </c:pt>
                <c:pt idx="71">
                  <c:v>0.29100000000000004</c:v>
                </c:pt>
                <c:pt idx="72">
                  <c:v>0.27700000000000002</c:v>
                </c:pt>
                <c:pt idx="73">
                  <c:v>0.27600000000000002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1AE6-4D68-970C-E2571DB92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96776"/>
        <c:axId val="1202092856"/>
      </c:scatterChart>
      <c:valAx>
        <c:axId val="1202096776"/>
        <c:scaling>
          <c:orientation val="maxMin"/>
          <c:max val="8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2856"/>
        <c:crosses val="autoZero"/>
        <c:crossBetween val="midCat"/>
      </c:valAx>
      <c:valAx>
        <c:axId val="1202092856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6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جمعيات'!$N$138:$N$143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جمعيات'!$P$138:$P$143</c:f>
              <c:numCache>
                <c:formatCode>0.00%</c:formatCode>
                <c:ptCount val="6"/>
                <c:pt idx="0">
                  <c:v>0.30500000000000005</c:v>
                </c:pt>
                <c:pt idx="1">
                  <c:v>0.29333786407767004</c:v>
                </c:pt>
                <c:pt idx="2">
                  <c:v>0.33699999999999997</c:v>
                </c:pt>
                <c:pt idx="3">
                  <c:v>0.41499999999999998</c:v>
                </c:pt>
                <c:pt idx="4">
                  <c:v>0.09</c:v>
                </c:pt>
                <c:pt idx="5">
                  <c:v>6.6152932021195279E-2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88152"/>
        <c:axId val="1202088936"/>
      </c:barChart>
      <c:catAx>
        <c:axId val="120208815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8936"/>
        <c:crosses val="autoZero"/>
        <c:auto val="1"/>
        <c:lblAlgn val="ctr"/>
        <c:lblOffset val="100"/>
        <c:noMultiLvlLbl val="0"/>
      </c:catAx>
      <c:valAx>
        <c:axId val="12020889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8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جمعيات'!$N$138:$N$143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جمعيات'!$Q$138:$Q$143</c:f>
              <c:numCache>
                <c:formatCode>0.00%</c:formatCode>
                <c:ptCount val="6"/>
                <c:pt idx="0">
                  <c:v>0.30000000000000004</c:v>
                </c:pt>
                <c:pt idx="1">
                  <c:v>0.29158529411764733</c:v>
                </c:pt>
                <c:pt idx="2">
                  <c:v>0.33199999999999996</c:v>
                </c:pt>
                <c:pt idx="3">
                  <c:v>0.41</c:v>
                </c:pt>
                <c:pt idx="4">
                  <c:v>0.09</c:v>
                </c:pt>
                <c:pt idx="5">
                  <c:v>6.5175427242551501E-2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82664"/>
        <c:axId val="1202090112"/>
      </c:barChart>
      <c:catAx>
        <c:axId val="120208266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0112"/>
        <c:crosses val="autoZero"/>
        <c:auto val="1"/>
        <c:lblAlgn val="ctr"/>
        <c:lblOffset val="100"/>
        <c:noMultiLvlLbl val="0"/>
      </c:catAx>
      <c:valAx>
        <c:axId val="12020901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جمعيات'!$N$143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جمعيات'!$O$137:$Q$137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جمعيات'!$O$143:$Q$143</c:f>
              <c:numCache>
                <c:formatCode>0.00%</c:formatCode>
                <c:ptCount val="3"/>
                <c:pt idx="0">
                  <c:v>6.430920721343103E-2</c:v>
                </c:pt>
                <c:pt idx="1">
                  <c:v>6.6152932021195279E-2</c:v>
                </c:pt>
                <c:pt idx="2">
                  <c:v>6.5175427242551501E-2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80312"/>
        <c:axId val="1202098344"/>
      </c:barChart>
      <c:catAx>
        <c:axId val="12020803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8344"/>
        <c:crosses val="autoZero"/>
        <c:auto val="1"/>
        <c:lblAlgn val="ctr"/>
        <c:lblOffset val="100"/>
        <c:noMultiLvlLbl val="0"/>
      </c:catAx>
      <c:valAx>
        <c:axId val="12020983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0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جمعيات'!$N$138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جمعيات'!$O$133:$Q$133</c:f>
              <c:strCache>
                <c:ptCount val="3"/>
                <c:pt idx="0">
                  <c:v>عالى المخاطر
(عدد المشاهدات 3 مرات)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الفردى - جمعيات'!$O$138:$Q$138</c:f>
              <c:numCache>
                <c:formatCode>0.00%</c:formatCode>
                <c:ptCount val="3"/>
                <c:pt idx="0">
                  <c:v>0.32999999999999996</c:v>
                </c:pt>
                <c:pt idx="1">
                  <c:v>0.30500000000000005</c:v>
                </c:pt>
                <c:pt idx="2">
                  <c:v>0.30000000000000004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0696"/>
        <c:axId val="1202099912"/>
      </c:barChart>
      <c:catAx>
        <c:axId val="1202100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9912"/>
        <c:crosses val="autoZero"/>
        <c:auto val="1"/>
        <c:lblAlgn val="ctr"/>
        <c:lblOffset val="100"/>
        <c:noMultiLvlLbl val="0"/>
      </c:catAx>
      <c:valAx>
        <c:axId val="120209991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0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جمعيات'!$N$139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جمعيات'!$O$137:$Q$137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جمعيات'!$O$139:$Q$139</c:f>
              <c:numCache>
                <c:formatCode>0.00%</c:formatCode>
                <c:ptCount val="3"/>
                <c:pt idx="0">
                  <c:v>0.30283150684931515</c:v>
                </c:pt>
                <c:pt idx="1">
                  <c:v>0.29333786407767004</c:v>
                </c:pt>
                <c:pt idx="2">
                  <c:v>0.29158529411764733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2656"/>
        <c:axId val="1202095600"/>
      </c:barChart>
      <c:catAx>
        <c:axId val="12021026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5600"/>
        <c:crosses val="autoZero"/>
        <c:auto val="1"/>
        <c:lblAlgn val="ctr"/>
        <c:lblOffset val="100"/>
        <c:noMultiLvlLbl val="0"/>
      </c:catAx>
      <c:valAx>
        <c:axId val="12020956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جمعيات'!$N$140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جمعيات'!$O$134:$Q$134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6 مرات)</c:v>
                </c:pt>
                <c:pt idx="2">
                  <c:v>منخفض المخاطر
(عدد المشاهدات 6 مرات)</c:v>
                </c:pt>
              </c:strCache>
            </c:strRef>
          </c:cat>
          <c:val>
            <c:numRef>
              <c:f>'أسعار التمويل الفردى - جمعيات'!$O$140:$Q$140</c:f>
              <c:numCache>
                <c:formatCode>0.00%</c:formatCode>
                <c:ptCount val="3"/>
                <c:pt idx="0">
                  <c:v>0.34199999999999997</c:v>
                </c:pt>
                <c:pt idx="1">
                  <c:v>0.33699999999999997</c:v>
                </c:pt>
                <c:pt idx="2">
                  <c:v>0.33199999999999996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1872"/>
        <c:axId val="1202098736"/>
      </c:barChart>
      <c:catAx>
        <c:axId val="12021018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8736"/>
        <c:crosses val="autoZero"/>
        <c:auto val="1"/>
        <c:lblAlgn val="ctr"/>
        <c:lblOffset val="100"/>
        <c:noMultiLvlLbl val="0"/>
      </c:catAx>
      <c:valAx>
        <c:axId val="120209873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جمعيات'!$N$141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جمعيات'!$O$135:$Q$135</c:f>
              <c:strCache>
                <c:ptCount val="3"/>
                <c:pt idx="0">
                  <c:v>عالى المخاطر
(عدد المشاهدات 3 مرات)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جمعيات'!$O$141:$Q$141</c:f>
              <c:numCache>
                <c:formatCode>0.00%</c:formatCode>
                <c:ptCount val="3"/>
                <c:pt idx="0">
                  <c:v>0.3755</c:v>
                </c:pt>
                <c:pt idx="1">
                  <c:v>0.41499999999999998</c:v>
                </c:pt>
                <c:pt idx="2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1088"/>
        <c:axId val="1202100304"/>
      </c:barChart>
      <c:catAx>
        <c:axId val="12021010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0304"/>
        <c:crosses val="autoZero"/>
        <c:auto val="1"/>
        <c:lblAlgn val="ctr"/>
        <c:lblOffset val="100"/>
        <c:noMultiLvlLbl val="0"/>
      </c:catAx>
      <c:valAx>
        <c:axId val="120210030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جمعيات'!$N$142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جمعيات'!$O$136:$Q$136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جمعيات'!$O$142:$Q$142</c:f>
              <c:numCache>
                <c:formatCode>0.00%</c:formatCode>
                <c:ptCount val="3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2264"/>
        <c:axId val="1202091288"/>
      </c:barChart>
      <c:catAx>
        <c:axId val="1202102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1288"/>
        <c:crosses val="autoZero"/>
        <c:auto val="1"/>
        <c:lblAlgn val="ctr"/>
        <c:lblOffset val="100"/>
        <c:noMultiLvlLbl val="0"/>
      </c:catAx>
      <c:valAx>
        <c:axId val="120209128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698760</xdr:colOff>
      <xdr:row>0</xdr:row>
      <xdr:rowOff>68036</xdr:rowOff>
    </xdr:from>
    <xdr:to>
      <xdr:col>17</xdr:col>
      <xdr:colOff>1325</xdr:colOff>
      <xdr:row>5</xdr:row>
      <xdr:rowOff>115661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44475" y="68036"/>
          <a:ext cx="3817415" cy="1009650"/>
        </a:xfrm>
        <a:prstGeom prst="rect">
          <a:avLst/>
        </a:prstGeom>
      </xdr:spPr>
    </xdr:pic>
    <xdr:clientData/>
  </xdr:twoCellAnchor>
  <xdr:twoCellAnchor>
    <xdr:from>
      <xdr:col>0</xdr:col>
      <xdr:colOff>33400</xdr:colOff>
      <xdr:row>130</xdr:row>
      <xdr:rowOff>134860</xdr:rowOff>
    </xdr:from>
    <xdr:to>
      <xdr:col>2</xdr:col>
      <xdr:colOff>707573</xdr:colOff>
      <xdr:row>144</xdr:row>
      <xdr:rowOff>125715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926730</xdr:colOff>
      <xdr:row>130</xdr:row>
      <xdr:rowOff>142532</xdr:rowOff>
    </xdr:from>
    <xdr:to>
      <xdr:col>5</xdr:col>
      <xdr:colOff>326778</xdr:colOff>
      <xdr:row>144</xdr:row>
      <xdr:rowOff>140965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546695</xdr:colOff>
      <xdr:row>130</xdr:row>
      <xdr:rowOff>140850</xdr:rowOff>
    </xdr:from>
    <xdr:to>
      <xdr:col>8</xdr:col>
      <xdr:colOff>295542</xdr:colOff>
      <xdr:row>144</xdr:row>
      <xdr:rowOff>140519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557056</xdr:colOff>
      <xdr:row>155</xdr:row>
      <xdr:rowOff>113437</xdr:rowOff>
    </xdr:from>
    <xdr:to>
      <xdr:col>8</xdr:col>
      <xdr:colOff>335232</xdr:colOff>
      <xdr:row>166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145</xdr:row>
      <xdr:rowOff>7479</xdr:rowOff>
    </xdr:from>
    <xdr:to>
      <xdr:col>2</xdr:col>
      <xdr:colOff>727365</xdr:colOff>
      <xdr:row>154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145</xdr:row>
      <xdr:rowOff>26460</xdr:rowOff>
    </xdr:from>
    <xdr:to>
      <xdr:col>5</xdr:col>
      <xdr:colOff>340386</xdr:colOff>
      <xdr:row>154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571708</xdr:colOff>
      <xdr:row>145</xdr:row>
      <xdr:rowOff>26459</xdr:rowOff>
    </xdr:from>
    <xdr:to>
      <xdr:col>8</xdr:col>
      <xdr:colOff>335233</xdr:colOff>
      <xdr:row>154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155</xdr:row>
      <xdr:rowOff>85422</xdr:rowOff>
    </xdr:from>
    <xdr:to>
      <xdr:col>2</xdr:col>
      <xdr:colOff>744683</xdr:colOff>
      <xdr:row>166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155</xdr:row>
      <xdr:rowOff>112637</xdr:rowOff>
    </xdr:from>
    <xdr:to>
      <xdr:col>5</xdr:col>
      <xdr:colOff>326778</xdr:colOff>
      <xdr:row>166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3309894</xdr:colOff>
      <xdr:row>136</xdr:row>
      <xdr:rowOff>68037</xdr:rowOff>
    </xdr:from>
    <xdr:to>
      <xdr:col>4</xdr:col>
      <xdr:colOff>3347356</xdr:colOff>
      <xdr:row>143</xdr:row>
      <xdr:rowOff>32577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1243839319" y="44854587"/>
          <a:ext cx="37462" cy="2164815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58774</xdr:colOff>
      <xdr:row>136</xdr:row>
      <xdr:rowOff>92778</xdr:rowOff>
    </xdr:from>
    <xdr:to>
      <xdr:col>7</xdr:col>
      <xdr:colOff>58774</xdr:colOff>
      <xdr:row>143</xdr:row>
      <xdr:rowOff>46185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11236088426" y="44879328"/>
          <a:ext cx="0" cy="2153682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3364569</xdr:colOff>
      <xdr:row>136</xdr:row>
      <xdr:rowOff>95251</xdr:rowOff>
    </xdr:from>
    <xdr:to>
      <xdr:col>1</xdr:col>
      <xdr:colOff>3364569</xdr:colOff>
      <xdr:row>143</xdr:row>
      <xdr:rowOff>37113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11249279931" y="44881801"/>
          <a:ext cx="0" cy="214213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261</xdr:row>
      <xdr:rowOff>168388</xdr:rowOff>
    </xdr:from>
    <xdr:to>
      <xdr:col>4</xdr:col>
      <xdr:colOff>2500313</xdr:colOff>
      <xdr:row>265</xdr:row>
      <xdr:rowOff>154781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11244686362" y="58623313"/>
          <a:ext cx="8920163" cy="97699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"مؤسسة التضامن" بمنتج (تمويل</a:t>
          </a:r>
          <a:r>
            <a:rPr lang="ar-EG" sz="1300" b="1" baseline="0"/>
            <a:t> خطوة</a:t>
          </a:r>
          <a:r>
            <a:rPr lang="ar-EG" sz="1300" b="1"/>
            <a:t>)، بنسبة </a:t>
          </a:r>
          <a:r>
            <a:rPr lang="ar-EG" sz="1300" b="1">
              <a:solidFill>
                <a:srgbClr val="C00000"/>
              </a:solidFill>
            </a:rPr>
            <a:t>37.55%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جمعية "ريديك" بمنتج (تمويل مشروعات نقدى)،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9%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2680606</xdr:colOff>
      <xdr:row>261</xdr:row>
      <xdr:rowOff>163283</xdr:rowOff>
    </xdr:from>
    <xdr:to>
      <xdr:col>9</xdr:col>
      <xdr:colOff>489858</xdr:colOff>
      <xdr:row>266</xdr:row>
      <xdr:rowOff>81642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11233428492" y="58618208"/>
          <a:ext cx="11077577" cy="115660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"جمعية المبادرة" بمنتج (تمويل موسمي)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41.5%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جمعية "ريديك" بمنتج (تمويل مشروعات نقدى)،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9%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664482</xdr:colOff>
      <xdr:row>261</xdr:row>
      <xdr:rowOff>154780</xdr:rowOff>
    </xdr:from>
    <xdr:to>
      <xdr:col>16</xdr:col>
      <xdr:colOff>985951</xdr:colOff>
      <xdr:row>266</xdr:row>
      <xdr:rowOff>142875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9743970112" y="58400155"/>
          <a:ext cx="7096125" cy="123825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"جمعية المبادرة" بمنتج (تمويل موسمي)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/>
            <a:t>بمنتج (تمويل افراد) بنسبة </a:t>
          </a:r>
          <a:r>
            <a:rPr lang="ar-EG" sz="1300" b="1">
              <a:solidFill>
                <a:srgbClr val="C00000"/>
              </a:solidFill>
            </a:rPr>
            <a:t>41%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جمعية "ريديك" بمنتج (تمويل مشروعات نقدى)،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9%.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266</xdr:row>
      <xdr:rowOff>0</xdr:rowOff>
    </xdr:from>
    <xdr:to>
      <xdr:col>3</xdr:col>
      <xdr:colOff>680358</xdr:colOff>
      <xdr:row>267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1247220692" y="59693175"/>
          <a:ext cx="63858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477758</xdr:colOff>
      <xdr:row>266</xdr:row>
      <xdr:rowOff>0</xdr:rowOff>
    </xdr:from>
    <xdr:to>
      <xdr:col>4</xdr:col>
      <xdr:colOff>509508</xdr:colOff>
      <xdr:row>267</xdr:row>
      <xdr:rowOff>28157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11246677167" y="59693175"/>
          <a:ext cx="746125" cy="27580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29495575" y="532999"/>
          <a:ext cx="18777584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13657" y="657241"/>
          <a:ext cx="289193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11229869944" y="667316"/>
          <a:ext cx="282731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مارس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8479420" y="72863"/>
          <a:ext cx="4772937" cy="1577536"/>
        </a:xfrm>
        <a:prstGeom prst="rect">
          <a:avLst/>
        </a:prstGeom>
      </xdr:spPr>
    </xdr:pic>
    <xdr:clientData/>
  </xdr:twoCellAnchor>
  <xdr:twoCellAnchor>
    <xdr:from>
      <xdr:col>0</xdr:col>
      <xdr:colOff>86591</xdr:colOff>
      <xdr:row>167</xdr:row>
      <xdr:rowOff>88692</xdr:rowOff>
    </xdr:from>
    <xdr:to>
      <xdr:col>4</xdr:col>
      <xdr:colOff>2603911</xdr:colOff>
      <xdr:row>259</xdr:row>
      <xdr:rowOff>127414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2833379</xdr:colOff>
      <xdr:row>167</xdr:row>
      <xdr:rowOff>67666</xdr:rowOff>
    </xdr:from>
    <xdr:to>
      <xdr:col>7</xdr:col>
      <xdr:colOff>761999</xdr:colOff>
      <xdr:row>259</xdr:row>
      <xdr:rowOff>79172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1006929</xdr:colOff>
      <xdr:row>167</xdr:row>
      <xdr:rowOff>96114</xdr:rowOff>
    </xdr:from>
    <xdr:to>
      <xdr:col>16</xdr:col>
      <xdr:colOff>34636</xdr:colOff>
      <xdr:row>259</xdr:row>
      <xdr:rowOff>69272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845343</xdr:colOff>
      <xdr:row>2</xdr:row>
      <xdr:rowOff>142875</xdr:rowOff>
    </xdr:from>
    <xdr:to>
      <xdr:col>9</xdr:col>
      <xdr:colOff>921110</xdr:colOff>
      <xdr:row>6</xdr:row>
      <xdr:rowOff>101744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11310956984" y="523875"/>
          <a:ext cx="15291954" cy="74468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1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1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بالجمعيات والمؤسسات الأهلية وفق ضوابط التسعير المسؤول الصادرة عن هيئة الرقابة المالية</a:t>
          </a:r>
          <a:endParaRPr lang="ar-EG" sz="21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theme="9" tint="0.39997558519241921"/>
  </sheetPr>
  <dimension ref="A1:T269"/>
  <sheetViews>
    <sheetView rightToLeft="1" tabSelected="1" topLeftCell="A92" zoomScale="60" zoomScaleNormal="60" zoomScaleSheetLayoutView="70" workbookViewId="0">
      <selection activeCell="E116" sqref="E116"/>
    </sheetView>
  </sheetViews>
  <sheetFormatPr defaultColWidth="9" defaultRowHeight="20.100000000000001" customHeight="1" x14ac:dyDescent="0.2"/>
  <cols>
    <col min="1" max="1" width="12.625" style="22" customWidth="1"/>
    <col min="2" max="2" width="46.375" style="1" customWidth="1"/>
    <col min="3" max="3" width="15.875" style="210" customWidth="1"/>
    <col min="4" max="4" width="9.375" style="1" customWidth="1"/>
    <col min="5" max="5" width="50.75" style="239" customWidth="1"/>
    <col min="6" max="6" width="50.75" style="239" bestFit="1" customWidth="1"/>
    <col min="7" max="7" width="43.375" style="239" customWidth="1"/>
    <col min="8" max="13" width="14.625" style="240" customWidth="1"/>
    <col min="14" max="14" width="10.875" style="239" customWidth="1"/>
    <col min="15" max="17" width="16.125" style="241" customWidth="1"/>
    <col min="18" max="19" width="9" style="21"/>
    <col min="20" max="20" width="12.625" style="22" customWidth="1"/>
    <col min="21" max="21" width="11.375" style="21" customWidth="1"/>
    <col min="22" max="16384" width="9" style="21"/>
  </cols>
  <sheetData>
    <row r="1" spans="1:20" s="2" customFormat="1" ht="15.75" x14ac:dyDescent="0.2">
      <c r="A1" s="1"/>
      <c r="C1" s="3"/>
      <c r="T1" s="1"/>
    </row>
    <row r="2" spans="1:20" s="2" customFormat="1" ht="14.25" customHeight="1" x14ac:dyDescent="0.2">
      <c r="A2" s="1"/>
      <c r="C2" s="3"/>
      <c r="I2" s="4"/>
      <c r="K2" s="4"/>
      <c r="T2" s="1"/>
    </row>
    <row r="3" spans="1:20" s="2" customFormat="1" ht="14.25" customHeight="1" x14ac:dyDescent="0.2">
      <c r="A3" s="1"/>
      <c r="C3" s="3"/>
      <c r="T3" s="1"/>
    </row>
    <row r="4" spans="1:20" s="2" customFormat="1" ht="15.75" x14ac:dyDescent="0.2">
      <c r="A4" s="5"/>
      <c r="B4" s="5"/>
      <c r="C4" s="6"/>
      <c r="D4" s="5"/>
      <c r="Q4" s="1"/>
      <c r="T4" s="5"/>
    </row>
    <row r="5" spans="1:20" s="2" customFormat="1" ht="15.75" x14ac:dyDescent="0.2">
      <c r="A5" s="5"/>
      <c r="B5" s="5"/>
      <c r="C5" s="6"/>
      <c r="D5" s="5"/>
      <c r="Q5" s="1"/>
      <c r="T5" s="5"/>
    </row>
    <row r="6" spans="1:20" s="2" customFormat="1" ht="15.75" x14ac:dyDescent="0.2">
      <c r="A6" s="5"/>
      <c r="B6" s="5"/>
      <c r="C6" s="6"/>
      <c r="D6" s="5"/>
      <c r="Q6" s="1"/>
      <c r="T6" s="5"/>
    </row>
    <row r="7" spans="1:20" s="9" customFormat="1" ht="24.95" customHeight="1" x14ac:dyDescent="0.2">
      <c r="A7" s="7"/>
      <c r="B7" s="7"/>
      <c r="C7" s="8"/>
      <c r="D7" s="7"/>
      <c r="G7" s="351"/>
      <c r="H7" s="351"/>
      <c r="I7" s="351"/>
      <c r="J7" s="351"/>
      <c r="K7" s="351"/>
      <c r="L7" s="351"/>
      <c r="M7" s="10"/>
      <c r="N7" s="10"/>
      <c r="O7" s="352" t="s">
        <v>3</v>
      </c>
      <c r="P7" s="352"/>
      <c r="Q7" s="352"/>
      <c r="T7" s="7"/>
    </row>
    <row r="8" spans="1:20" s="2" customFormat="1" ht="16.5" thickBot="1" x14ac:dyDescent="0.25">
      <c r="A8" s="5"/>
      <c r="B8" s="5"/>
      <c r="C8" s="6"/>
      <c r="D8" s="5"/>
      <c r="K8" s="5"/>
      <c r="L8" s="5"/>
      <c r="M8" s="5"/>
      <c r="N8" s="5"/>
      <c r="T8" s="5"/>
    </row>
    <row r="9" spans="1:20" s="1" customFormat="1" ht="24.95" customHeight="1" thickBot="1" x14ac:dyDescent="0.25">
      <c r="A9" s="353" t="s">
        <v>4</v>
      </c>
      <c r="B9" s="355" t="s">
        <v>5</v>
      </c>
      <c r="C9" s="357" t="s">
        <v>6</v>
      </c>
      <c r="D9" s="355" t="s">
        <v>7</v>
      </c>
      <c r="E9" s="355" t="s">
        <v>0</v>
      </c>
      <c r="F9" s="359" t="s">
        <v>8</v>
      </c>
      <c r="G9" s="11"/>
      <c r="H9" s="361" t="s">
        <v>1</v>
      </c>
      <c r="I9" s="362"/>
      <c r="J9" s="363"/>
      <c r="K9" s="364" t="s">
        <v>2</v>
      </c>
      <c r="L9" s="362"/>
      <c r="M9" s="365"/>
      <c r="N9" s="12"/>
      <c r="O9" s="361" t="s">
        <v>9</v>
      </c>
      <c r="P9" s="362"/>
      <c r="Q9" s="365"/>
      <c r="T9" s="13"/>
    </row>
    <row r="10" spans="1:20" s="2" customFormat="1" ht="24.95" customHeight="1" thickBot="1" x14ac:dyDescent="0.25">
      <c r="A10" s="354"/>
      <c r="B10" s="356"/>
      <c r="C10" s="358"/>
      <c r="D10" s="356"/>
      <c r="E10" s="356"/>
      <c r="F10" s="360"/>
      <c r="G10" s="14"/>
      <c r="H10" s="260" t="s">
        <v>10</v>
      </c>
      <c r="I10" s="15" t="s">
        <v>11</v>
      </c>
      <c r="J10" s="16" t="s">
        <v>12</v>
      </c>
      <c r="K10" s="17" t="s">
        <v>10</v>
      </c>
      <c r="L10" s="15" t="s">
        <v>11</v>
      </c>
      <c r="M10" s="261" t="s">
        <v>12</v>
      </c>
      <c r="N10" s="18"/>
      <c r="O10" s="262" t="s">
        <v>10</v>
      </c>
      <c r="P10" s="242" t="s">
        <v>11</v>
      </c>
      <c r="Q10" s="263" t="s">
        <v>12</v>
      </c>
      <c r="T10" s="13"/>
    </row>
    <row r="11" spans="1:20" ht="39.950000000000003" customHeight="1" thickTop="1" thickBot="1" x14ac:dyDescent="0.25">
      <c r="A11" s="82">
        <v>1001</v>
      </c>
      <c r="B11" s="82" t="s">
        <v>20</v>
      </c>
      <c r="C11" s="83" t="s">
        <v>21</v>
      </c>
      <c r="D11" s="82" t="s">
        <v>22</v>
      </c>
      <c r="E11" s="82" t="s">
        <v>15</v>
      </c>
      <c r="F11" s="84" t="s">
        <v>23</v>
      </c>
      <c r="G11" s="265"/>
      <c r="H11" s="85"/>
      <c r="I11" s="86">
        <v>0.24</v>
      </c>
      <c r="J11" s="87"/>
      <c r="K11" s="85"/>
      <c r="L11" s="86">
        <v>0.02</v>
      </c>
      <c r="M11" s="87"/>
      <c r="N11" s="88"/>
      <c r="O11" s="85"/>
      <c r="P11" s="89">
        <v>0.26</v>
      </c>
      <c r="Q11" s="87"/>
    </row>
    <row r="12" spans="1:20" ht="24.95" customHeight="1" thickTop="1" x14ac:dyDescent="0.2">
      <c r="A12" s="308">
        <v>1006</v>
      </c>
      <c r="B12" s="308" t="s">
        <v>24</v>
      </c>
      <c r="C12" s="313" t="s">
        <v>25</v>
      </c>
      <c r="D12" s="308" t="s">
        <v>22</v>
      </c>
      <c r="E12" s="308" t="s">
        <v>26</v>
      </c>
      <c r="F12" s="36" t="s">
        <v>27</v>
      </c>
      <c r="G12" s="265"/>
      <c r="H12" s="37">
        <v>0.2</v>
      </c>
      <c r="I12" s="38">
        <v>0.19</v>
      </c>
      <c r="J12" s="39">
        <v>0.18</v>
      </c>
      <c r="K12" s="37">
        <v>1.03E-2</v>
      </c>
      <c r="L12" s="38">
        <v>1.03E-2</v>
      </c>
      <c r="M12" s="39">
        <v>1.03E-2</v>
      </c>
      <c r="N12" s="20"/>
      <c r="O12" s="40">
        <v>0.21030000000000001</v>
      </c>
      <c r="P12" s="40">
        <v>0.20030000000000001</v>
      </c>
      <c r="Q12" s="40">
        <v>0.1903</v>
      </c>
    </row>
    <row r="13" spans="1:20" ht="24.95" customHeight="1" x14ac:dyDescent="0.2">
      <c r="A13" s="312"/>
      <c r="B13" s="312"/>
      <c r="C13" s="314"/>
      <c r="D13" s="312"/>
      <c r="E13" s="330"/>
      <c r="F13" s="36" t="s">
        <v>28</v>
      </c>
      <c r="G13" s="265"/>
      <c r="H13" s="37">
        <v>0.2</v>
      </c>
      <c r="I13" s="38">
        <v>0.19</v>
      </c>
      <c r="J13" s="39">
        <v>0.18</v>
      </c>
      <c r="K13" s="37">
        <v>5.3E-3</v>
      </c>
      <c r="L13" s="38">
        <v>5.3E-3</v>
      </c>
      <c r="M13" s="39">
        <v>5.3E-3</v>
      </c>
      <c r="N13" s="20"/>
      <c r="O13" s="40">
        <v>0.20530000000000001</v>
      </c>
      <c r="P13" s="40">
        <v>0.1953</v>
      </c>
      <c r="Q13" s="40">
        <v>0.18529999999999999</v>
      </c>
    </row>
    <row r="14" spans="1:20" ht="24.95" customHeight="1" x14ac:dyDescent="0.2">
      <c r="A14" s="312"/>
      <c r="B14" s="312"/>
      <c r="C14" s="314"/>
      <c r="D14" s="312"/>
      <c r="E14" s="332" t="s">
        <v>29</v>
      </c>
      <c r="F14" s="36" t="s">
        <v>27</v>
      </c>
      <c r="G14" s="265"/>
      <c r="H14" s="37">
        <v>0.23</v>
      </c>
      <c r="I14" s="38">
        <v>0.22</v>
      </c>
      <c r="J14" s="39">
        <v>0.21</v>
      </c>
      <c r="K14" s="37">
        <v>1.03E-2</v>
      </c>
      <c r="L14" s="38">
        <v>1.03E-2</v>
      </c>
      <c r="M14" s="39">
        <v>1.03E-2</v>
      </c>
      <c r="N14" s="20"/>
      <c r="O14" s="40">
        <v>0.24030000000000001</v>
      </c>
      <c r="P14" s="40">
        <v>0.2303</v>
      </c>
      <c r="Q14" s="40">
        <v>0.2203</v>
      </c>
    </row>
    <row r="15" spans="1:20" ht="24.95" customHeight="1" x14ac:dyDescent="0.2">
      <c r="A15" s="312"/>
      <c r="B15" s="312"/>
      <c r="C15" s="314"/>
      <c r="D15" s="312"/>
      <c r="E15" s="330"/>
      <c r="F15" s="23" t="s">
        <v>30</v>
      </c>
      <c r="G15" s="265"/>
      <c r="H15" s="24">
        <v>0.23</v>
      </c>
      <c r="I15" s="25">
        <v>0.22</v>
      </c>
      <c r="J15" s="26">
        <v>0.21</v>
      </c>
      <c r="K15" s="24">
        <v>5.3E-3</v>
      </c>
      <c r="L15" s="25">
        <v>5.3E-3</v>
      </c>
      <c r="M15" s="26">
        <v>5.3E-3</v>
      </c>
      <c r="N15" s="20"/>
      <c r="O15" s="40">
        <v>0.23530000000000001</v>
      </c>
      <c r="P15" s="40">
        <v>0.2253</v>
      </c>
      <c r="Q15" s="40">
        <v>0.21529999999999999</v>
      </c>
    </row>
    <row r="16" spans="1:20" ht="24.95" customHeight="1" x14ac:dyDescent="0.2">
      <c r="A16" s="312"/>
      <c r="B16" s="312"/>
      <c r="C16" s="314"/>
      <c r="D16" s="312"/>
      <c r="E16" s="332" t="s">
        <v>249</v>
      </c>
      <c r="F16" s="23" t="s">
        <v>27</v>
      </c>
      <c r="G16" s="265"/>
      <c r="H16" s="24">
        <v>0.23</v>
      </c>
      <c r="I16" s="25">
        <v>0.22</v>
      </c>
      <c r="J16" s="26">
        <v>0.21</v>
      </c>
      <c r="K16" s="24">
        <v>1.03E-2</v>
      </c>
      <c r="L16" s="25">
        <v>1.03E-2</v>
      </c>
      <c r="M16" s="26">
        <v>1.03E-2</v>
      </c>
      <c r="N16" s="20"/>
      <c r="O16" s="40">
        <v>0.24030000000000001</v>
      </c>
      <c r="P16" s="40">
        <v>0.2303</v>
      </c>
      <c r="Q16" s="40">
        <v>0.2203</v>
      </c>
    </row>
    <row r="17" spans="1:17" ht="24.95" customHeight="1" x14ac:dyDescent="0.2">
      <c r="A17" s="312"/>
      <c r="B17" s="312"/>
      <c r="C17" s="314"/>
      <c r="D17" s="312"/>
      <c r="E17" s="330"/>
      <c r="F17" s="23" t="s">
        <v>30</v>
      </c>
      <c r="G17" s="265"/>
      <c r="H17" s="37">
        <v>0.23</v>
      </c>
      <c r="I17" s="38">
        <v>0.22</v>
      </c>
      <c r="J17" s="39">
        <v>0.21</v>
      </c>
      <c r="K17" s="37">
        <v>5.3E-3</v>
      </c>
      <c r="L17" s="38">
        <v>5.3E-3</v>
      </c>
      <c r="M17" s="39">
        <v>5.3E-3</v>
      </c>
      <c r="N17" s="20"/>
      <c r="O17" s="40">
        <v>0.23530000000000001</v>
      </c>
      <c r="P17" s="40">
        <v>0.2253</v>
      </c>
      <c r="Q17" s="40">
        <v>0.21529999999999999</v>
      </c>
    </row>
    <row r="18" spans="1:17" ht="24.95" customHeight="1" x14ac:dyDescent="0.2">
      <c r="A18" s="312"/>
      <c r="B18" s="312"/>
      <c r="C18" s="314"/>
      <c r="D18" s="312"/>
      <c r="E18" s="348" t="s">
        <v>31</v>
      </c>
      <c r="F18" s="36" t="s">
        <v>27</v>
      </c>
      <c r="G18" s="265"/>
      <c r="H18" s="37">
        <v>0.23</v>
      </c>
      <c r="I18" s="38">
        <v>0.22</v>
      </c>
      <c r="J18" s="39">
        <v>0.21</v>
      </c>
      <c r="K18" s="37">
        <v>1.03E-2</v>
      </c>
      <c r="L18" s="38">
        <v>1.03E-2</v>
      </c>
      <c r="M18" s="39">
        <v>1.03E-2</v>
      </c>
      <c r="N18" s="20"/>
      <c r="O18" s="40">
        <v>0.24030000000000001</v>
      </c>
      <c r="P18" s="40">
        <v>0.2303</v>
      </c>
      <c r="Q18" s="40">
        <v>0.2203</v>
      </c>
    </row>
    <row r="19" spans="1:17" ht="24.95" customHeight="1" x14ac:dyDescent="0.2">
      <c r="A19" s="312"/>
      <c r="B19" s="312"/>
      <c r="C19" s="314"/>
      <c r="D19" s="312"/>
      <c r="E19" s="349"/>
      <c r="F19" s="36" t="s">
        <v>28</v>
      </c>
      <c r="G19" s="265"/>
      <c r="H19" s="24">
        <v>0.23</v>
      </c>
      <c r="I19" s="25">
        <v>0.22</v>
      </c>
      <c r="J19" s="26">
        <v>0.21</v>
      </c>
      <c r="K19" s="24">
        <v>5.3E-3</v>
      </c>
      <c r="L19" s="25">
        <v>5.3E-3</v>
      </c>
      <c r="M19" s="26">
        <v>5.3E-3</v>
      </c>
      <c r="N19" s="20"/>
      <c r="O19" s="40">
        <v>0.23530000000000001</v>
      </c>
      <c r="P19" s="40">
        <v>0.2253</v>
      </c>
      <c r="Q19" s="40">
        <v>0.21529999999999999</v>
      </c>
    </row>
    <row r="20" spans="1:17" ht="24.95" customHeight="1" thickBot="1" x14ac:dyDescent="0.25">
      <c r="A20" s="309"/>
      <c r="B20" s="309"/>
      <c r="C20" s="315"/>
      <c r="D20" s="309"/>
      <c r="E20" s="90" t="s">
        <v>32</v>
      </c>
      <c r="F20" s="19" t="s">
        <v>33</v>
      </c>
      <c r="G20" s="265"/>
      <c r="H20" s="43">
        <v>0.23</v>
      </c>
      <c r="I20" s="44">
        <v>0.22</v>
      </c>
      <c r="J20" s="45">
        <v>0.21</v>
      </c>
      <c r="K20" s="43">
        <v>2.9999999999999997E-4</v>
      </c>
      <c r="L20" s="44">
        <v>2.9999999999999997E-4</v>
      </c>
      <c r="M20" s="45">
        <v>2.9999999999999997E-4</v>
      </c>
      <c r="N20" s="20"/>
      <c r="O20" s="33">
        <v>0.2303</v>
      </c>
      <c r="P20" s="91">
        <v>0.2203</v>
      </c>
      <c r="Q20" s="91">
        <v>0.21029999999999999</v>
      </c>
    </row>
    <row r="21" spans="1:17" ht="24.95" customHeight="1" thickTop="1" x14ac:dyDescent="0.2">
      <c r="A21" s="325">
        <v>1007</v>
      </c>
      <c r="B21" s="319" t="s">
        <v>34</v>
      </c>
      <c r="C21" s="327" t="s">
        <v>34</v>
      </c>
      <c r="D21" s="325" t="s">
        <v>22</v>
      </c>
      <c r="E21" s="325" t="s">
        <v>15</v>
      </c>
      <c r="F21" s="80" t="s">
        <v>35</v>
      </c>
      <c r="G21" s="265"/>
      <c r="H21" s="56">
        <v>0.33750000000000002</v>
      </c>
      <c r="I21" s="71">
        <v>0.33500000000000002</v>
      </c>
      <c r="J21" s="58">
        <v>0.33250000000000002</v>
      </c>
      <c r="K21" s="56">
        <v>0.03</v>
      </c>
      <c r="L21" s="71">
        <v>0.03</v>
      </c>
      <c r="M21" s="58">
        <v>0.03</v>
      </c>
      <c r="N21" s="88"/>
      <c r="O21" s="56">
        <v>0.36750000000000005</v>
      </c>
      <c r="P21" s="57">
        <v>0.36499999999999999</v>
      </c>
      <c r="Q21" s="58">
        <v>0.36250000000000004</v>
      </c>
    </row>
    <row r="22" spans="1:17" ht="24.95" customHeight="1" thickBot="1" x14ac:dyDescent="0.25">
      <c r="A22" s="326"/>
      <c r="B22" s="321"/>
      <c r="C22" s="328"/>
      <c r="D22" s="326"/>
      <c r="E22" s="326"/>
      <c r="F22" s="81" t="s">
        <v>36</v>
      </c>
      <c r="G22" s="265"/>
      <c r="H22" s="68">
        <v>0.33750000000000002</v>
      </c>
      <c r="I22" s="77">
        <v>0.33500000000000002</v>
      </c>
      <c r="J22" s="70">
        <v>0.33250000000000002</v>
      </c>
      <c r="K22" s="68">
        <v>2.75E-2</v>
      </c>
      <c r="L22" s="77">
        <v>2.75E-2</v>
      </c>
      <c r="M22" s="70">
        <v>2.75E-2</v>
      </c>
      <c r="N22" s="88"/>
      <c r="O22" s="68">
        <v>0.36500000000000005</v>
      </c>
      <c r="P22" s="69">
        <v>0.36250000000000004</v>
      </c>
      <c r="Q22" s="70">
        <v>0.36000000000000004</v>
      </c>
    </row>
    <row r="23" spans="1:17" ht="39.950000000000003" customHeight="1" thickTop="1" thickBot="1" x14ac:dyDescent="0.25">
      <c r="A23" s="265">
        <v>1017</v>
      </c>
      <c r="B23" s="265" t="s">
        <v>37</v>
      </c>
      <c r="C23" s="266" t="s">
        <v>38</v>
      </c>
      <c r="D23" s="265" t="s">
        <v>22</v>
      </c>
      <c r="E23" s="265" t="s">
        <v>15</v>
      </c>
      <c r="F23" s="59" t="s">
        <v>39</v>
      </c>
      <c r="G23" s="265"/>
      <c r="H23" s="92">
        <v>0.315</v>
      </c>
      <c r="I23" s="93">
        <v>0.31</v>
      </c>
      <c r="J23" s="94">
        <v>0.30499999999999999</v>
      </c>
      <c r="K23" s="92">
        <v>2.5000000000000001E-2</v>
      </c>
      <c r="L23" s="93">
        <v>2.5000000000000001E-2</v>
      </c>
      <c r="M23" s="94">
        <v>2.5000000000000001E-2</v>
      </c>
      <c r="N23" s="88"/>
      <c r="O23" s="92">
        <v>0.34</v>
      </c>
      <c r="P23" s="95">
        <v>0.33500000000000002</v>
      </c>
      <c r="Q23" s="94">
        <v>0.33</v>
      </c>
    </row>
    <row r="24" spans="1:17" ht="24.95" customHeight="1" thickTop="1" x14ac:dyDescent="0.2">
      <c r="A24" s="325">
        <v>1018</v>
      </c>
      <c r="B24" s="325" t="s">
        <v>40</v>
      </c>
      <c r="C24" s="327" t="s">
        <v>41</v>
      </c>
      <c r="D24" s="325" t="s">
        <v>22</v>
      </c>
      <c r="E24" s="327" t="s">
        <v>42</v>
      </c>
      <c r="F24" s="96" t="s">
        <v>43</v>
      </c>
      <c r="G24" s="265"/>
      <c r="H24" s="46"/>
      <c r="I24" s="47"/>
      <c r="J24" s="48">
        <v>0.32</v>
      </c>
      <c r="K24" s="46"/>
      <c r="L24" s="47"/>
      <c r="M24" s="48">
        <v>0.03</v>
      </c>
      <c r="N24" s="88"/>
      <c r="O24" s="56"/>
      <c r="P24" s="57"/>
      <c r="Q24" s="58">
        <v>0.35</v>
      </c>
    </row>
    <row r="25" spans="1:17" ht="24.95" customHeight="1" x14ac:dyDescent="0.2">
      <c r="A25" s="336"/>
      <c r="B25" s="336"/>
      <c r="C25" s="329"/>
      <c r="D25" s="336"/>
      <c r="E25" s="329"/>
      <c r="F25" s="63" t="s">
        <v>44</v>
      </c>
      <c r="G25" s="265"/>
      <c r="H25" s="49"/>
      <c r="I25" s="50"/>
      <c r="J25" s="51">
        <v>0.31</v>
      </c>
      <c r="K25" s="49"/>
      <c r="L25" s="50"/>
      <c r="M25" s="51">
        <v>0.03</v>
      </c>
      <c r="N25" s="88"/>
      <c r="O25" s="60"/>
      <c r="P25" s="61"/>
      <c r="Q25" s="62">
        <v>0.33999999999999997</v>
      </c>
    </row>
    <row r="26" spans="1:17" ht="24.95" customHeight="1" x14ac:dyDescent="0.2">
      <c r="A26" s="336"/>
      <c r="B26" s="336"/>
      <c r="C26" s="329"/>
      <c r="D26" s="336"/>
      <c r="E26" s="329" t="s">
        <v>15</v>
      </c>
      <c r="F26" s="63" t="s">
        <v>45</v>
      </c>
      <c r="G26" s="265"/>
      <c r="H26" s="49"/>
      <c r="I26" s="50"/>
      <c r="J26" s="51">
        <v>0.32</v>
      </c>
      <c r="K26" s="49"/>
      <c r="L26" s="50"/>
      <c r="M26" s="51">
        <v>0.03</v>
      </c>
      <c r="N26" s="88"/>
      <c r="O26" s="60"/>
      <c r="P26" s="61"/>
      <c r="Q26" s="62">
        <v>0.35</v>
      </c>
    </row>
    <row r="27" spans="1:17" ht="24.95" customHeight="1" x14ac:dyDescent="0.2">
      <c r="A27" s="336"/>
      <c r="B27" s="336"/>
      <c r="C27" s="329"/>
      <c r="D27" s="336"/>
      <c r="E27" s="329"/>
      <c r="F27" s="63" t="s">
        <v>46</v>
      </c>
      <c r="G27" s="265"/>
      <c r="H27" s="49"/>
      <c r="I27" s="50"/>
      <c r="J27" s="51">
        <v>0.315</v>
      </c>
      <c r="K27" s="49"/>
      <c r="L27" s="50"/>
      <c r="M27" s="51">
        <v>0.03</v>
      </c>
      <c r="N27" s="88"/>
      <c r="O27" s="60"/>
      <c r="P27" s="61"/>
      <c r="Q27" s="62">
        <v>0.34499999999999997</v>
      </c>
    </row>
    <row r="28" spans="1:17" ht="24.95" customHeight="1" thickBot="1" x14ac:dyDescent="0.25">
      <c r="A28" s="326"/>
      <c r="B28" s="326"/>
      <c r="C28" s="328"/>
      <c r="D28" s="326"/>
      <c r="E28" s="328"/>
      <c r="F28" s="67" t="s">
        <v>44</v>
      </c>
      <c r="G28" s="265"/>
      <c r="H28" s="53"/>
      <c r="I28" s="54"/>
      <c r="J28" s="55">
        <v>0.28999999999999998</v>
      </c>
      <c r="K28" s="53"/>
      <c r="L28" s="54"/>
      <c r="M28" s="55">
        <v>0.03</v>
      </c>
      <c r="N28" s="88"/>
      <c r="O28" s="68"/>
      <c r="P28" s="69"/>
      <c r="Q28" s="70">
        <v>0.31999999999999995</v>
      </c>
    </row>
    <row r="29" spans="1:17" ht="33" customHeight="1" thickTop="1" x14ac:dyDescent="0.2">
      <c r="A29" s="308">
        <v>1021</v>
      </c>
      <c r="B29" s="308" t="s">
        <v>47</v>
      </c>
      <c r="C29" s="313" t="s">
        <v>48</v>
      </c>
      <c r="D29" s="313" t="s">
        <v>22</v>
      </c>
      <c r="E29" s="275" t="s">
        <v>42</v>
      </c>
      <c r="F29" s="275" t="s">
        <v>49</v>
      </c>
      <c r="G29" s="265"/>
      <c r="H29" s="97">
        <v>0.312</v>
      </c>
      <c r="I29" s="98">
        <v>0.307</v>
      </c>
      <c r="J29" s="98">
        <v>0.30199999999999999</v>
      </c>
      <c r="K29" s="98">
        <v>0.03</v>
      </c>
      <c r="L29" s="98">
        <v>0.03</v>
      </c>
      <c r="M29" s="99">
        <v>0.03</v>
      </c>
      <c r="N29" s="88"/>
      <c r="O29" s="100">
        <v>0.34199999999999997</v>
      </c>
      <c r="P29" s="101">
        <v>0.33699999999999997</v>
      </c>
      <c r="Q29" s="102">
        <v>0.33199999999999996</v>
      </c>
    </row>
    <row r="30" spans="1:17" ht="30" customHeight="1" x14ac:dyDescent="0.2">
      <c r="A30" s="312"/>
      <c r="B30" s="312"/>
      <c r="C30" s="314"/>
      <c r="D30" s="314"/>
      <c r="E30" s="276" t="s">
        <v>50</v>
      </c>
      <c r="F30" s="276" t="s">
        <v>51</v>
      </c>
      <c r="G30" s="265"/>
      <c r="H30" s="103">
        <v>0.312</v>
      </c>
      <c r="I30" s="104">
        <v>0.307</v>
      </c>
      <c r="J30" s="104">
        <v>0.30199999999999999</v>
      </c>
      <c r="K30" s="104">
        <v>0.03</v>
      </c>
      <c r="L30" s="104">
        <v>0.03</v>
      </c>
      <c r="M30" s="105">
        <v>0.03</v>
      </c>
      <c r="N30" s="88"/>
      <c r="O30" s="106">
        <v>0.34199999999999997</v>
      </c>
      <c r="P30" s="107">
        <v>0.33699999999999997</v>
      </c>
      <c r="Q30" s="108">
        <v>0.33199999999999996</v>
      </c>
    </row>
    <row r="31" spans="1:17" ht="27.75" customHeight="1" x14ac:dyDescent="0.2">
      <c r="A31" s="312"/>
      <c r="B31" s="312"/>
      <c r="C31" s="314"/>
      <c r="D31" s="314"/>
      <c r="E31" s="276" t="s">
        <v>52</v>
      </c>
      <c r="F31" s="276" t="s">
        <v>53</v>
      </c>
      <c r="G31" s="265"/>
      <c r="H31" s="103">
        <v>0.312</v>
      </c>
      <c r="I31" s="104">
        <v>0.307</v>
      </c>
      <c r="J31" s="104">
        <v>0.30199999999999999</v>
      </c>
      <c r="K31" s="104">
        <v>0.03</v>
      </c>
      <c r="L31" s="104">
        <v>0.03</v>
      </c>
      <c r="M31" s="105">
        <v>0.03</v>
      </c>
      <c r="N31" s="88"/>
      <c r="O31" s="106">
        <v>0.34199999999999997</v>
      </c>
      <c r="P31" s="107">
        <v>0.33699999999999997</v>
      </c>
      <c r="Q31" s="108">
        <v>0.33199999999999996</v>
      </c>
    </row>
    <row r="32" spans="1:17" ht="30" customHeight="1" x14ac:dyDescent="0.2">
      <c r="A32" s="312"/>
      <c r="B32" s="312"/>
      <c r="C32" s="314"/>
      <c r="D32" s="314"/>
      <c r="E32" s="275" t="s">
        <v>54</v>
      </c>
      <c r="F32" s="275" t="s">
        <v>55</v>
      </c>
      <c r="G32" s="265"/>
      <c r="H32" s="103">
        <v>0.312</v>
      </c>
      <c r="I32" s="104">
        <v>0.307</v>
      </c>
      <c r="J32" s="104">
        <v>0.30199999999999999</v>
      </c>
      <c r="K32" s="104">
        <v>0.03</v>
      </c>
      <c r="L32" s="104">
        <v>0.03</v>
      </c>
      <c r="M32" s="105">
        <v>0.03</v>
      </c>
      <c r="N32" s="88"/>
      <c r="O32" s="106">
        <v>0.34199999999999997</v>
      </c>
      <c r="P32" s="107">
        <v>0.33699999999999997</v>
      </c>
      <c r="Q32" s="108">
        <v>0.33199999999999996</v>
      </c>
    </row>
    <row r="33" spans="1:17" ht="34.5" customHeight="1" thickBot="1" x14ac:dyDescent="0.25">
      <c r="A33" s="312"/>
      <c r="B33" s="312"/>
      <c r="C33" s="314"/>
      <c r="D33" s="314"/>
      <c r="E33" s="276" t="s">
        <v>250</v>
      </c>
      <c r="F33" s="276" t="s">
        <v>56</v>
      </c>
      <c r="G33" s="265"/>
      <c r="H33" s="103">
        <v>0.312</v>
      </c>
      <c r="I33" s="104">
        <v>0.307</v>
      </c>
      <c r="J33" s="104">
        <v>0.30199999999999999</v>
      </c>
      <c r="K33" s="104">
        <v>0.03</v>
      </c>
      <c r="L33" s="104">
        <v>0.03</v>
      </c>
      <c r="M33" s="105">
        <v>0.03</v>
      </c>
      <c r="N33" s="88"/>
      <c r="O33" s="106">
        <v>0.34199999999999997</v>
      </c>
      <c r="P33" s="107">
        <v>0.33699999999999997</v>
      </c>
      <c r="Q33" s="108">
        <v>0.33199999999999996</v>
      </c>
    </row>
    <row r="34" spans="1:17" ht="39.950000000000003" customHeight="1" thickTop="1" thickBot="1" x14ac:dyDescent="0.25">
      <c r="A34" s="82">
        <v>1026</v>
      </c>
      <c r="B34" s="82" t="s">
        <v>57</v>
      </c>
      <c r="C34" s="83" t="s">
        <v>58</v>
      </c>
      <c r="D34" s="113" t="s">
        <v>22</v>
      </c>
      <c r="E34" s="82" t="s">
        <v>15</v>
      </c>
      <c r="F34" s="84" t="s">
        <v>59</v>
      </c>
      <c r="G34" s="265"/>
      <c r="H34" s="114">
        <v>0.34</v>
      </c>
      <c r="I34" s="115">
        <v>0.33</v>
      </c>
      <c r="J34" s="116">
        <v>0.32</v>
      </c>
      <c r="K34" s="114">
        <v>1.4999999999999999E-2</v>
      </c>
      <c r="L34" s="115">
        <v>1.4999999999999999E-2</v>
      </c>
      <c r="M34" s="116">
        <v>1.4999999999999999E-2</v>
      </c>
      <c r="N34" s="88"/>
      <c r="O34" s="85">
        <v>0.35500000000000004</v>
      </c>
      <c r="P34" s="89">
        <v>0.34500000000000003</v>
      </c>
      <c r="Q34" s="87">
        <v>0.33500000000000002</v>
      </c>
    </row>
    <row r="35" spans="1:17" ht="27.75" customHeight="1" thickTop="1" x14ac:dyDescent="0.2">
      <c r="A35" s="308">
        <v>1027</v>
      </c>
      <c r="B35" s="308" t="s">
        <v>60</v>
      </c>
      <c r="C35" s="313" t="s">
        <v>61</v>
      </c>
      <c r="D35" s="308" t="s">
        <v>22</v>
      </c>
      <c r="E35" s="275" t="s">
        <v>50</v>
      </c>
      <c r="F35" s="275" t="s">
        <v>62</v>
      </c>
      <c r="G35" s="265"/>
      <c r="H35" s="100">
        <v>0.3</v>
      </c>
      <c r="I35" s="117">
        <v>0.29499999999999998</v>
      </c>
      <c r="J35" s="102">
        <v>0.28999999999999998</v>
      </c>
      <c r="K35" s="100">
        <v>0.03</v>
      </c>
      <c r="L35" s="117">
        <v>0.03</v>
      </c>
      <c r="M35" s="102">
        <v>0.03</v>
      </c>
      <c r="N35" s="88"/>
      <c r="O35" s="100">
        <v>0.32999999999999996</v>
      </c>
      <c r="P35" s="101">
        <v>0.32499999999999996</v>
      </c>
      <c r="Q35" s="102">
        <v>0.31999999999999995</v>
      </c>
    </row>
    <row r="36" spans="1:17" ht="27.75" customHeight="1" x14ac:dyDescent="0.2">
      <c r="A36" s="312"/>
      <c r="B36" s="312"/>
      <c r="C36" s="314"/>
      <c r="D36" s="312"/>
      <c r="E36" s="276" t="s">
        <v>63</v>
      </c>
      <c r="F36" s="275" t="s">
        <v>64</v>
      </c>
      <c r="G36" s="265"/>
      <c r="H36" s="106">
        <v>0.3</v>
      </c>
      <c r="I36" s="118">
        <v>0.29499999999999998</v>
      </c>
      <c r="J36" s="107">
        <v>0.28999999999999998</v>
      </c>
      <c r="K36" s="106">
        <v>0.03</v>
      </c>
      <c r="L36" s="118">
        <v>0.03</v>
      </c>
      <c r="M36" s="108">
        <v>0.03</v>
      </c>
      <c r="N36" s="88"/>
      <c r="O36" s="106">
        <v>0.32999999999999996</v>
      </c>
      <c r="P36" s="107">
        <v>0.32499999999999996</v>
      </c>
      <c r="Q36" s="108">
        <v>0.31999999999999995</v>
      </c>
    </row>
    <row r="37" spans="1:17" ht="27.75" customHeight="1" thickBot="1" x14ac:dyDescent="0.25">
      <c r="A37" s="309"/>
      <c r="B37" s="309"/>
      <c r="C37" s="315"/>
      <c r="D37" s="309"/>
      <c r="E37" s="275" t="s">
        <v>65</v>
      </c>
      <c r="F37" s="275" t="s">
        <v>66</v>
      </c>
      <c r="G37" s="265"/>
      <c r="H37" s="109">
        <v>0.3</v>
      </c>
      <c r="I37" s="119">
        <v>0.29499999999999998</v>
      </c>
      <c r="J37" s="110">
        <v>0.28999999999999998</v>
      </c>
      <c r="K37" s="109">
        <v>0.03</v>
      </c>
      <c r="L37" s="119">
        <v>0.03</v>
      </c>
      <c r="M37" s="111">
        <v>0.03</v>
      </c>
      <c r="N37" s="88"/>
      <c r="O37" s="109">
        <v>0.32999999999999996</v>
      </c>
      <c r="P37" s="110">
        <v>0.32499999999999996</v>
      </c>
      <c r="Q37" s="111">
        <v>0.31999999999999995</v>
      </c>
    </row>
    <row r="38" spans="1:17" ht="24.95" customHeight="1" thickTop="1" thickBot="1" x14ac:dyDescent="0.25">
      <c r="A38" s="270">
        <v>1028</v>
      </c>
      <c r="B38" s="270" t="s">
        <v>67</v>
      </c>
      <c r="C38" s="269" t="s">
        <v>68</v>
      </c>
      <c r="D38" s="268" t="s">
        <v>22</v>
      </c>
      <c r="E38" s="120" t="s">
        <v>69</v>
      </c>
      <c r="F38" s="120" t="s">
        <v>70</v>
      </c>
      <c r="G38" s="265"/>
      <c r="H38" s="121">
        <v>0.245</v>
      </c>
      <c r="I38" s="122">
        <v>0.24</v>
      </c>
      <c r="J38" s="122">
        <v>0.23499999999999999</v>
      </c>
      <c r="K38" s="121">
        <v>5.0000000000000001E-3</v>
      </c>
      <c r="L38" s="122">
        <v>5.0000000000000001E-3</v>
      </c>
      <c r="M38" s="123">
        <v>5.0000000000000001E-3</v>
      </c>
      <c r="N38" s="88"/>
      <c r="O38" s="56">
        <v>0.25</v>
      </c>
      <c r="P38" s="57">
        <v>0.245</v>
      </c>
      <c r="Q38" s="58">
        <v>0.24</v>
      </c>
    </row>
    <row r="39" spans="1:17" ht="39.950000000000003" customHeight="1" thickTop="1" thickBot="1" x14ac:dyDescent="0.25">
      <c r="A39" s="265">
        <v>1029</v>
      </c>
      <c r="B39" s="265" t="s">
        <v>71</v>
      </c>
      <c r="C39" s="124" t="s">
        <v>72</v>
      </c>
      <c r="D39" s="113" t="s">
        <v>22</v>
      </c>
      <c r="E39" s="113" t="s">
        <v>73</v>
      </c>
      <c r="F39" s="125" t="s">
        <v>264</v>
      </c>
      <c r="G39" s="265"/>
      <c r="H39" s="126">
        <v>0.28999999999999998</v>
      </c>
      <c r="I39" s="127">
        <v>0.28000000000000003</v>
      </c>
      <c r="J39" s="128">
        <v>0.27</v>
      </c>
      <c r="K39" s="126">
        <v>2.5000000000000001E-2</v>
      </c>
      <c r="L39" s="127">
        <v>2.5000000000000001E-2</v>
      </c>
      <c r="M39" s="128">
        <v>2.5000000000000001E-2</v>
      </c>
      <c r="N39" s="88"/>
      <c r="O39" s="92">
        <v>0.315</v>
      </c>
      <c r="P39" s="95">
        <v>0.30500000000000005</v>
      </c>
      <c r="Q39" s="94">
        <v>0.29500000000000004</v>
      </c>
    </row>
    <row r="40" spans="1:17" ht="24.95" customHeight="1" thickTop="1" x14ac:dyDescent="0.2">
      <c r="A40" s="319">
        <v>1031</v>
      </c>
      <c r="B40" s="322" t="s">
        <v>74</v>
      </c>
      <c r="C40" s="322" t="s">
        <v>75</v>
      </c>
      <c r="D40" s="319" t="s">
        <v>22</v>
      </c>
      <c r="E40" s="319" t="s">
        <v>76</v>
      </c>
      <c r="F40" s="96" t="s">
        <v>77</v>
      </c>
      <c r="G40" s="265"/>
      <c r="H40" s="56">
        <v>0.27500000000000002</v>
      </c>
      <c r="I40" s="71">
        <v>0.27</v>
      </c>
      <c r="J40" s="58">
        <v>0.26500000000000001</v>
      </c>
      <c r="K40" s="56">
        <v>0.03</v>
      </c>
      <c r="L40" s="71">
        <v>0.03</v>
      </c>
      <c r="M40" s="58">
        <v>0.03</v>
      </c>
      <c r="N40" s="88"/>
      <c r="O40" s="56">
        <v>0.30500000000000005</v>
      </c>
      <c r="P40" s="57">
        <v>3</v>
      </c>
      <c r="Q40" s="58">
        <v>0.29500000000000004</v>
      </c>
    </row>
    <row r="41" spans="1:17" ht="24.95" customHeight="1" thickBot="1" x14ac:dyDescent="0.25">
      <c r="A41" s="321"/>
      <c r="B41" s="324"/>
      <c r="C41" s="324"/>
      <c r="D41" s="321"/>
      <c r="E41" s="321"/>
      <c r="F41" s="67" t="s">
        <v>78</v>
      </c>
      <c r="G41" s="265"/>
      <c r="H41" s="68">
        <v>0.255</v>
      </c>
      <c r="I41" s="77">
        <v>0.25</v>
      </c>
      <c r="J41" s="70">
        <v>0.245</v>
      </c>
      <c r="K41" s="68">
        <v>0.02</v>
      </c>
      <c r="L41" s="77">
        <v>0.02</v>
      </c>
      <c r="M41" s="70">
        <v>0.02</v>
      </c>
      <c r="N41" s="88"/>
      <c r="O41" s="68">
        <v>0.27500000000000002</v>
      </c>
      <c r="P41" s="69">
        <v>0.27</v>
      </c>
      <c r="Q41" s="70">
        <v>0.26500000000000001</v>
      </c>
    </row>
    <row r="42" spans="1:17" ht="39.950000000000003" customHeight="1" thickTop="1" thickBot="1" x14ac:dyDescent="0.25">
      <c r="A42" s="265">
        <v>1040</v>
      </c>
      <c r="B42" s="265" t="s">
        <v>79</v>
      </c>
      <c r="C42" s="266" t="s">
        <v>80</v>
      </c>
      <c r="D42" s="265" t="s">
        <v>81</v>
      </c>
      <c r="E42" s="265" t="s">
        <v>82</v>
      </c>
      <c r="F42" s="59" t="s">
        <v>17</v>
      </c>
      <c r="G42" s="265"/>
      <c r="H42" s="92">
        <v>0.31</v>
      </c>
      <c r="I42" s="93">
        <v>0.30499999999999999</v>
      </c>
      <c r="J42" s="94"/>
      <c r="K42" s="92">
        <v>0.02</v>
      </c>
      <c r="L42" s="93">
        <v>0.02</v>
      </c>
      <c r="M42" s="94"/>
      <c r="N42" s="88"/>
      <c r="O42" s="92">
        <v>0.33</v>
      </c>
      <c r="P42" s="95">
        <v>0.32500000000000001</v>
      </c>
      <c r="Q42" s="94"/>
    </row>
    <row r="43" spans="1:17" ht="24.95" customHeight="1" thickTop="1" x14ac:dyDescent="0.2">
      <c r="A43" s="325">
        <v>1063</v>
      </c>
      <c r="B43" s="325" t="s">
        <v>83</v>
      </c>
      <c r="C43" s="327" t="s">
        <v>84</v>
      </c>
      <c r="D43" s="325" t="s">
        <v>22</v>
      </c>
      <c r="E43" s="325" t="s">
        <v>15</v>
      </c>
      <c r="F43" s="96" t="s">
        <v>85</v>
      </c>
      <c r="G43" s="265"/>
      <c r="H43" s="56">
        <v>0.27650000000000002</v>
      </c>
      <c r="I43" s="71">
        <v>0.27500000000000002</v>
      </c>
      <c r="J43" s="58">
        <v>0.27250000000000002</v>
      </c>
      <c r="K43" s="56">
        <v>0.02</v>
      </c>
      <c r="L43" s="71">
        <v>0.02</v>
      </c>
      <c r="M43" s="58">
        <v>0.02</v>
      </c>
      <c r="N43" s="88"/>
      <c r="O43" s="56">
        <v>0.29650000000000004</v>
      </c>
      <c r="P43" s="57">
        <v>0.29500000000000004</v>
      </c>
      <c r="Q43" s="58">
        <v>0.29250000000000004</v>
      </c>
    </row>
    <row r="44" spans="1:17" ht="24.95" customHeight="1" thickBot="1" x14ac:dyDescent="0.25">
      <c r="A44" s="326"/>
      <c r="B44" s="326"/>
      <c r="C44" s="328"/>
      <c r="D44" s="326"/>
      <c r="E44" s="326"/>
      <c r="F44" s="67" t="s">
        <v>14</v>
      </c>
      <c r="G44" s="265"/>
      <c r="H44" s="68">
        <v>0.26650000000000001</v>
      </c>
      <c r="I44" s="77">
        <v>0.26500000000000001</v>
      </c>
      <c r="J44" s="70">
        <v>0.26250000000000001</v>
      </c>
      <c r="K44" s="68">
        <v>0.02</v>
      </c>
      <c r="L44" s="77">
        <v>0.02</v>
      </c>
      <c r="M44" s="70">
        <v>0.02</v>
      </c>
      <c r="N44" s="88"/>
      <c r="O44" s="68">
        <v>0.28650000000000003</v>
      </c>
      <c r="P44" s="69">
        <v>0.28500000000000003</v>
      </c>
      <c r="Q44" s="70">
        <v>0.28250000000000003</v>
      </c>
    </row>
    <row r="45" spans="1:17" ht="24.95" customHeight="1" thickTop="1" x14ac:dyDescent="0.2">
      <c r="A45" s="330">
        <v>1064</v>
      </c>
      <c r="B45" s="330" t="s">
        <v>86</v>
      </c>
      <c r="C45" s="333" t="s">
        <v>87</v>
      </c>
      <c r="D45" s="330" t="s">
        <v>22</v>
      </c>
      <c r="E45" s="278" t="s">
        <v>15</v>
      </c>
      <c r="F45" s="36" t="s">
        <v>43</v>
      </c>
      <c r="G45" s="265"/>
      <c r="H45" s="37"/>
      <c r="I45" s="38"/>
      <c r="J45" s="39">
        <v>0.28999999999999998</v>
      </c>
      <c r="K45" s="37"/>
      <c r="L45" s="38"/>
      <c r="M45" s="39">
        <v>0.04</v>
      </c>
      <c r="N45" s="20"/>
      <c r="O45" s="40"/>
      <c r="P45" s="41"/>
      <c r="Q45" s="42">
        <v>0.32999999999999996</v>
      </c>
    </row>
    <row r="46" spans="1:17" ht="24.95" customHeight="1" x14ac:dyDescent="0.2">
      <c r="A46" s="331"/>
      <c r="B46" s="331"/>
      <c r="C46" s="334"/>
      <c r="D46" s="331"/>
      <c r="E46" s="276" t="s">
        <v>251</v>
      </c>
      <c r="F46" s="23" t="s">
        <v>88</v>
      </c>
      <c r="G46" s="265"/>
      <c r="H46" s="37"/>
      <c r="I46" s="38"/>
      <c r="J46" s="39">
        <v>0.27</v>
      </c>
      <c r="K46" s="37"/>
      <c r="L46" s="38"/>
      <c r="M46" s="39">
        <v>0.03</v>
      </c>
      <c r="N46" s="20"/>
      <c r="O46" s="40"/>
      <c r="P46" s="41"/>
      <c r="Q46" s="42">
        <v>3</v>
      </c>
    </row>
    <row r="47" spans="1:17" ht="24.95" customHeight="1" x14ac:dyDescent="0.2">
      <c r="A47" s="331"/>
      <c r="B47" s="331"/>
      <c r="C47" s="334"/>
      <c r="D47" s="331"/>
      <c r="E47" s="276" t="s">
        <v>263</v>
      </c>
      <c r="F47" s="129" t="s">
        <v>43</v>
      </c>
      <c r="G47" s="265"/>
      <c r="H47" s="24"/>
      <c r="I47" s="25"/>
      <c r="J47" s="26">
        <v>0.28000000000000003</v>
      </c>
      <c r="K47" s="24"/>
      <c r="L47" s="25"/>
      <c r="M47" s="26">
        <v>0.02</v>
      </c>
      <c r="N47" s="20"/>
      <c r="O47" s="27"/>
      <c r="P47" s="28"/>
      <c r="Q47" s="29">
        <v>3</v>
      </c>
    </row>
    <row r="48" spans="1:17" ht="24.95" customHeight="1" x14ac:dyDescent="0.2">
      <c r="A48" s="331"/>
      <c r="B48" s="331"/>
      <c r="C48" s="334"/>
      <c r="D48" s="331"/>
      <c r="E48" s="276" t="s">
        <v>252</v>
      </c>
      <c r="F48" s="23" t="s">
        <v>16</v>
      </c>
      <c r="G48" s="265"/>
      <c r="H48" s="37"/>
      <c r="I48" s="38"/>
      <c r="J48" s="39">
        <v>0.12</v>
      </c>
      <c r="K48" s="37"/>
      <c r="L48" s="38"/>
      <c r="M48" s="39">
        <v>0.02</v>
      </c>
      <c r="N48" s="20"/>
      <c r="O48" s="40"/>
      <c r="P48" s="41"/>
      <c r="Q48" s="42">
        <v>0.13999999999999999</v>
      </c>
    </row>
    <row r="49" spans="1:17" ht="24.95" customHeight="1" thickBot="1" x14ac:dyDescent="0.25">
      <c r="A49" s="332"/>
      <c r="B49" s="332"/>
      <c r="C49" s="335"/>
      <c r="D49" s="332"/>
      <c r="E49" s="277" t="s">
        <v>89</v>
      </c>
      <c r="F49" s="129" t="s">
        <v>90</v>
      </c>
      <c r="G49" s="265"/>
      <c r="H49" s="37"/>
      <c r="I49" s="38"/>
      <c r="J49" s="39">
        <v>0.18</v>
      </c>
      <c r="K49" s="37"/>
      <c r="L49" s="38"/>
      <c r="M49" s="39">
        <v>0.03</v>
      </c>
      <c r="N49" s="20"/>
      <c r="O49" s="40"/>
      <c r="P49" s="41"/>
      <c r="Q49" s="42">
        <v>0.21</v>
      </c>
    </row>
    <row r="50" spans="1:17" ht="34.5" customHeight="1" thickTop="1" x14ac:dyDescent="0.2">
      <c r="A50" s="325">
        <v>1114</v>
      </c>
      <c r="B50" s="325" t="s">
        <v>91</v>
      </c>
      <c r="C50" s="327" t="s">
        <v>92</v>
      </c>
      <c r="D50" s="325" t="s">
        <v>22</v>
      </c>
      <c r="E50" s="272" t="s">
        <v>93</v>
      </c>
      <c r="F50" s="96" t="s">
        <v>94</v>
      </c>
      <c r="G50" s="265"/>
      <c r="H50" s="56">
        <v>0.30499999999999999</v>
      </c>
      <c r="I50" s="71">
        <v>0.3</v>
      </c>
      <c r="J50" s="71">
        <v>0.29499999999999998</v>
      </c>
      <c r="K50" s="71"/>
      <c r="L50" s="71"/>
      <c r="M50" s="58"/>
      <c r="N50" s="88"/>
      <c r="O50" s="56">
        <v>0.30499999999999999</v>
      </c>
      <c r="P50" s="57">
        <v>3</v>
      </c>
      <c r="Q50" s="58">
        <v>0.29499999999999998</v>
      </c>
    </row>
    <row r="51" spans="1:17" ht="24.95" customHeight="1" thickBot="1" x14ac:dyDescent="0.25">
      <c r="A51" s="326"/>
      <c r="B51" s="326"/>
      <c r="C51" s="328"/>
      <c r="D51" s="326"/>
      <c r="E51" s="273" t="s">
        <v>95</v>
      </c>
      <c r="F51" s="67" t="s">
        <v>96</v>
      </c>
      <c r="G51" s="265"/>
      <c r="H51" s="68">
        <v>0.30499999999999999</v>
      </c>
      <c r="I51" s="77">
        <v>0.3</v>
      </c>
      <c r="J51" s="77">
        <v>0.29499999999999998</v>
      </c>
      <c r="K51" s="77"/>
      <c r="L51" s="77"/>
      <c r="M51" s="70"/>
      <c r="N51" s="88"/>
      <c r="O51" s="68">
        <v>0.30499999999999999</v>
      </c>
      <c r="P51" s="69">
        <v>3</v>
      </c>
      <c r="Q51" s="70">
        <v>0.29499999999999998</v>
      </c>
    </row>
    <row r="52" spans="1:17" ht="24.95" customHeight="1" thickTop="1" x14ac:dyDescent="0.2">
      <c r="A52" s="330">
        <v>1117</v>
      </c>
      <c r="B52" s="330" t="s">
        <v>97</v>
      </c>
      <c r="C52" s="333" t="s">
        <v>98</v>
      </c>
      <c r="D52" s="330" t="s">
        <v>22</v>
      </c>
      <c r="E52" s="343" t="s">
        <v>99</v>
      </c>
      <c r="F52" s="19" t="s">
        <v>100</v>
      </c>
      <c r="G52" s="265"/>
      <c r="H52" s="30">
        <v>0.35049999999999998</v>
      </c>
      <c r="I52" s="31">
        <v>0.35</v>
      </c>
      <c r="J52" s="32">
        <v>0.34949999999999998</v>
      </c>
      <c r="K52" s="30">
        <v>2.5000000000000001E-2</v>
      </c>
      <c r="L52" s="31">
        <v>2.5000000000000001E-2</v>
      </c>
      <c r="M52" s="32">
        <v>2.5000000000000001E-2</v>
      </c>
      <c r="N52" s="20"/>
      <c r="O52" s="33">
        <v>0.3755</v>
      </c>
      <c r="P52" s="34">
        <v>0.375</v>
      </c>
      <c r="Q52" s="35">
        <v>0.3745</v>
      </c>
    </row>
    <row r="53" spans="1:17" ht="24.95" customHeight="1" x14ac:dyDescent="0.2">
      <c r="A53" s="330"/>
      <c r="B53" s="330"/>
      <c r="C53" s="333"/>
      <c r="D53" s="330"/>
      <c r="E53" s="344"/>
      <c r="F53" s="36" t="s">
        <v>101</v>
      </c>
      <c r="G53" s="265"/>
      <c r="H53" s="37">
        <v>0.34549999999999997</v>
      </c>
      <c r="I53" s="38">
        <v>0.34499999999999997</v>
      </c>
      <c r="J53" s="39">
        <v>0.34449999999999997</v>
      </c>
      <c r="K53" s="37">
        <v>2.5000000000000001E-2</v>
      </c>
      <c r="L53" s="38">
        <v>2.5000000000000001E-2</v>
      </c>
      <c r="M53" s="39">
        <v>2.5000000000000001E-2</v>
      </c>
      <c r="N53" s="20"/>
      <c r="O53" s="40">
        <v>0.3705</v>
      </c>
      <c r="P53" s="41">
        <v>0.37</v>
      </c>
      <c r="Q53" s="42">
        <v>0.3695</v>
      </c>
    </row>
    <row r="54" spans="1:17" ht="24.95" customHeight="1" x14ac:dyDescent="0.2">
      <c r="A54" s="331"/>
      <c r="B54" s="331"/>
      <c r="C54" s="334"/>
      <c r="D54" s="331"/>
      <c r="E54" s="345" t="s">
        <v>102</v>
      </c>
      <c r="F54" s="23" t="s">
        <v>103</v>
      </c>
      <c r="G54" s="265"/>
      <c r="H54" s="24">
        <v>0.35049999999999998</v>
      </c>
      <c r="I54" s="25">
        <v>0.35</v>
      </c>
      <c r="J54" s="26">
        <v>0.34949999999999998</v>
      </c>
      <c r="K54" s="24">
        <v>2.5000000000000001E-2</v>
      </c>
      <c r="L54" s="25">
        <v>2.5000000000000001E-2</v>
      </c>
      <c r="M54" s="26">
        <v>2.5000000000000001E-2</v>
      </c>
      <c r="N54" s="20"/>
      <c r="O54" s="27">
        <v>0.3755</v>
      </c>
      <c r="P54" s="28">
        <v>0.375</v>
      </c>
      <c r="Q54" s="29">
        <v>0.3745</v>
      </c>
    </row>
    <row r="55" spans="1:17" ht="24.95" customHeight="1" x14ac:dyDescent="0.2">
      <c r="A55" s="331"/>
      <c r="B55" s="331"/>
      <c r="C55" s="334"/>
      <c r="D55" s="331"/>
      <c r="E55" s="345"/>
      <c r="F55" s="36" t="s">
        <v>104</v>
      </c>
      <c r="G55" s="265"/>
      <c r="H55" s="37">
        <v>0.34549999999999997</v>
      </c>
      <c r="I55" s="38">
        <v>0.34499999999999997</v>
      </c>
      <c r="J55" s="39">
        <v>0.34449999999999997</v>
      </c>
      <c r="K55" s="37">
        <v>2.5000000000000001E-2</v>
      </c>
      <c r="L55" s="38">
        <v>2.5000000000000001E-2</v>
      </c>
      <c r="M55" s="39">
        <v>2.5000000000000001E-2</v>
      </c>
      <c r="N55" s="20"/>
      <c r="O55" s="40">
        <v>0.3705</v>
      </c>
      <c r="P55" s="41">
        <v>0.37</v>
      </c>
      <c r="Q55" s="42">
        <v>0.3695</v>
      </c>
    </row>
    <row r="56" spans="1:17" ht="24.95" customHeight="1" x14ac:dyDescent="0.2">
      <c r="A56" s="331"/>
      <c r="B56" s="331"/>
      <c r="C56" s="334"/>
      <c r="D56" s="331"/>
      <c r="E56" s="345"/>
      <c r="F56" s="23" t="s">
        <v>105</v>
      </c>
      <c r="G56" s="265"/>
      <c r="H56" s="24">
        <v>0.34050000000000002</v>
      </c>
      <c r="I56" s="25">
        <v>0.34</v>
      </c>
      <c r="J56" s="26">
        <v>0.33950000000000002</v>
      </c>
      <c r="K56" s="24">
        <v>2.5000000000000001E-2</v>
      </c>
      <c r="L56" s="25">
        <v>2.5000000000000001E-2</v>
      </c>
      <c r="M56" s="26">
        <v>2.5000000000000001E-2</v>
      </c>
      <c r="N56" s="20"/>
      <c r="O56" s="27">
        <v>0.36550000000000005</v>
      </c>
      <c r="P56" s="28">
        <v>0.36500000000000005</v>
      </c>
      <c r="Q56" s="29">
        <v>0.36450000000000005</v>
      </c>
    </row>
    <row r="57" spans="1:17" ht="24.95" customHeight="1" x14ac:dyDescent="0.2">
      <c r="A57" s="331"/>
      <c r="B57" s="331"/>
      <c r="C57" s="334"/>
      <c r="D57" s="331"/>
      <c r="E57" s="281" t="s">
        <v>76</v>
      </c>
      <c r="F57" s="36" t="s">
        <v>106</v>
      </c>
      <c r="G57" s="265"/>
      <c r="H57" s="37">
        <v>0.34549999999999997</v>
      </c>
      <c r="I57" s="38">
        <v>0.34499999999999997</v>
      </c>
      <c r="J57" s="39">
        <v>0.34449999999999997</v>
      </c>
      <c r="K57" s="37">
        <v>2.5000000000000001E-2</v>
      </c>
      <c r="L57" s="38">
        <v>2.5000000000000001E-2</v>
      </c>
      <c r="M57" s="39">
        <v>2.5000000000000001E-2</v>
      </c>
      <c r="N57" s="20"/>
      <c r="O57" s="40">
        <v>0.3705</v>
      </c>
      <c r="P57" s="41">
        <v>0.37</v>
      </c>
      <c r="Q57" s="42">
        <v>0.3695</v>
      </c>
    </row>
    <row r="58" spans="1:17" ht="24.95" customHeight="1" x14ac:dyDescent="0.2">
      <c r="A58" s="331"/>
      <c r="B58" s="331"/>
      <c r="C58" s="334"/>
      <c r="D58" s="331"/>
      <c r="E58" s="281" t="s">
        <v>107</v>
      </c>
      <c r="F58" s="23" t="s">
        <v>105</v>
      </c>
      <c r="G58" s="265"/>
      <c r="H58" s="24">
        <v>0.34050000000000002</v>
      </c>
      <c r="I58" s="25">
        <v>0.34</v>
      </c>
      <c r="J58" s="26">
        <v>0.33950000000000002</v>
      </c>
      <c r="K58" s="24">
        <v>2.5000000000000001E-2</v>
      </c>
      <c r="L58" s="25">
        <v>2.5000000000000001E-2</v>
      </c>
      <c r="M58" s="26">
        <v>2.5000000000000001E-2</v>
      </c>
      <c r="N58" s="20"/>
      <c r="O58" s="27">
        <v>0.36550000000000005</v>
      </c>
      <c r="P58" s="28">
        <v>0.36500000000000005</v>
      </c>
      <c r="Q58" s="29">
        <v>0.36450000000000005</v>
      </c>
    </row>
    <row r="59" spans="1:17" ht="24.95" customHeight="1" x14ac:dyDescent="0.2">
      <c r="A59" s="331"/>
      <c r="B59" s="331"/>
      <c r="C59" s="334"/>
      <c r="D59" s="331"/>
      <c r="E59" s="346" t="s">
        <v>108</v>
      </c>
      <c r="F59" s="36" t="s">
        <v>109</v>
      </c>
      <c r="G59" s="265"/>
      <c r="H59" s="37">
        <v>0.33050000000000002</v>
      </c>
      <c r="I59" s="38">
        <v>0.33</v>
      </c>
      <c r="J59" s="39">
        <v>0.32950000000000002</v>
      </c>
      <c r="K59" s="37">
        <v>2.5000000000000001E-2</v>
      </c>
      <c r="L59" s="38">
        <v>2.5000000000000001E-2</v>
      </c>
      <c r="M59" s="39">
        <v>2.5000000000000001E-2</v>
      </c>
      <c r="N59" s="20"/>
      <c r="O59" s="40">
        <v>0.35550000000000004</v>
      </c>
      <c r="P59" s="41">
        <v>0.35500000000000004</v>
      </c>
      <c r="Q59" s="42">
        <v>0.35450000000000004</v>
      </c>
    </row>
    <row r="60" spans="1:17" ht="24.95" customHeight="1" x14ac:dyDescent="0.2">
      <c r="A60" s="331"/>
      <c r="B60" s="331"/>
      <c r="C60" s="334"/>
      <c r="D60" s="331"/>
      <c r="E60" s="346"/>
      <c r="F60" s="23" t="s">
        <v>110</v>
      </c>
      <c r="G60" s="265"/>
      <c r="H60" s="24">
        <v>0.32050000000000001</v>
      </c>
      <c r="I60" s="25">
        <v>0.32</v>
      </c>
      <c r="J60" s="26">
        <v>0.31950000000000001</v>
      </c>
      <c r="K60" s="24">
        <v>2.5000000000000001E-2</v>
      </c>
      <c r="L60" s="25">
        <v>2.5000000000000001E-2</v>
      </c>
      <c r="M60" s="26">
        <v>2.5000000000000001E-2</v>
      </c>
      <c r="N60" s="20"/>
      <c r="O60" s="27">
        <v>0.34550000000000003</v>
      </c>
      <c r="P60" s="28">
        <v>0.34500000000000003</v>
      </c>
      <c r="Q60" s="29">
        <v>0.34450000000000003</v>
      </c>
    </row>
    <row r="61" spans="1:17" ht="24.95" customHeight="1" x14ac:dyDescent="0.2">
      <c r="A61" s="331"/>
      <c r="B61" s="331"/>
      <c r="C61" s="334"/>
      <c r="D61" s="331"/>
      <c r="E61" s="346" t="s">
        <v>111</v>
      </c>
      <c r="F61" s="36" t="s">
        <v>112</v>
      </c>
      <c r="G61" s="265"/>
      <c r="H61" s="37">
        <v>0.35049999999999998</v>
      </c>
      <c r="I61" s="38">
        <v>0.35</v>
      </c>
      <c r="J61" s="39">
        <v>0.34949999999999998</v>
      </c>
      <c r="K61" s="37">
        <v>2.5000000000000001E-2</v>
      </c>
      <c r="L61" s="38">
        <v>2.5000000000000001E-2</v>
      </c>
      <c r="M61" s="39">
        <v>2.5000000000000001E-2</v>
      </c>
      <c r="N61" s="20"/>
      <c r="O61" s="40">
        <v>0.3755</v>
      </c>
      <c r="P61" s="41">
        <v>0.375</v>
      </c>
      <c r="Q61" s="42">
        <v>0.3745</v>
      </c>
    </row>
    <row r="62" spans="1:17" ht="24.95" customHeight="1" x14ac:dyDescent="0.2">
      <c r="A62" s="331"/>
      <c r="B62" s="331"/>
      <c r="C62" s="334"/>
      <c r="D62" s="331"/>
      <c r="E62" s="346"/>
      <c r="F62" s="23" t="s">
        <v>104</v>
      </c>
      <c r="G62" s="265"/>
      <c r="H62" s="24">
        <v>0.34549999999999997</v>
      </c>
      <c r="I62" s="25">
        <v>0.34499999999999997</v>
      </c>
      <c r="J62" s="26">
        <v>0.34449999999999997</v>
      </c>
      <c r="K62" s="24">
        <v>2.5000000000000001E-2</v>
      </c>
      <c r="L62" s="25">
        <v>2.5000000000000001E-2</v>
      </c>
      <c r="M62" s="26">
        <v>2.5000000000000001E-2</v>
      </c>
      <c r="N62" s="20"/>
      <c r="O62" s="27">
        <v>0.3705</v>
      </c>
      <c r="P62" s="28">
        <v>0.37</v>
      </c>
      <c r="Q62" s="29">
        <v>0.3695</v>
      </c>
    </row>
    <row r="63" spans="1:17" ht="24.95" customHeight="1" thickBot="1" x14ac:dyDescent="0.25">
      <c r="A63" s="332"/>
      <c r="B63" s="332"/>
      <c r="C63" s="335"/>
      <c r="D63" s="332"/>
      <c r="E63" s="347"/>
      <c r="F63" s="36" t="s">
        <v>113</v>
      </c>
      <c r="G63" s="265"/>
      <c r="H63" s="37">
        <v>0.34050000000000002</v>
      </c>
      <c r="I63" s="38">
        <v>0.34</v>
      </c>
      <c r="J63" s="39">
        <v>0.33950000000000002</v>
      </c>
      <c r="K63" s="37">
        <v>2.5000000000000001E-2</v>
      </c>
      <c r="L63" s="38">
        <v>2.5000000000000001E-2</v>
      </c>
      <c r="M63" s="39">
        <v>2.5000000000000001E-2</v>
      </c>
      <c r="N63" s="20"/>
      <c r="O63" s="40">
        <v>0.36550000000000005</v>
      </c>
      <c r="P63" s="41">
        <v>0.36500000000000005</v>
      </c>
      <c r="Q63" s="42">
        <v>0.36450000000000005</v>
      </c>
    </row>
    <row r="64" spans="1:17" ht="24" customHeight="1" thickTop="1" x14ac:dyDescent="0.2">
      <c r="A64" s="319">
        <v>1132</v>
      </c>
      <c r="B64" s="325" t="s">
        <v>114</v>
      </c>
      <c r="C64" s="327" t="s">
        <v>115</v>
      </c>
      <c r="D64" s="319" t="s">
        <v>22</v>
      </c>
      <c r="E64" s="325" t="s">
        <v>15</v>
      </c>
      <c r="F64" s="96" t="s">
        <v>116</v>
      </c>
      <c r="G64" s="265"/>
      <c r="H64" s="56">
        <v>0.3</v>
      </c>
      <c r="I64" s="71">
        <v>0.28000000000000003</v>
      </c>
      <c r="J64" s="58">
        <v>0.27</v>
      </c>
      <c r="K64" s="56">
        <v>2.1000000000000001E-2</v>
      </c>
      <c r="L64" s="71">
        <v>2.1000000000000001E-2</v>
      </c>
      <c r="M64" s="58">
        <v>2.1000000000000001E-2</v>
      </c>
      <c r="N64" s="88"/>
      <c r="O64" s="56">
        <v>0.32100000000000001</v>
      </c>
      <c r="P64" s="57">
        <v>0.30100000000000005</v>
      </c>
      <c r="Q64" s="58">
        <v>0.29100000000000004</v>
      </c>
    </row>
    <row r="65" spans="1:17" ht="24" customHeight="1" x14ac:dyDescent="0.2">
      <c r="A65" s="320"/>
      <c r="B65" s="336"/>
      <c r="C65" s="329"/>
      <c r="D65" s="320"/>
      <c r="E65" s="336"/>
      <c r="F65" s="63" t="s">
        <v>117</v>
      </c>
      <c r="G65" s="265"/>
      <c r="H65" s="60">
        <v>0.3</v>
      </c>
      <c r="I65" s="74">
        <v>0.28000000000000003</v>
      </c>
      <c r="J65" s="62">
        <v>0.27</v>
      </c>
      <c r="K65" s="60">
        <v>7.0000000000000001E-3</v>
      </c>
      <c r="L65" s="74">
        <v>7.0000000000000001E-3</v>
      </c>
      <c r="M65" s="62">
        <v>7.0000000000000001E-3</v>
      </c>
      <c r="N65" s="88"/>
      <c r="O65" s="60">
        <v>0.307</v>
      </c>
      <c r="P65" s="61">
        <v>0.28700000000000003</v>
      </c>
      <c r="Q65" s="62">
        <v>0.27700000000000002</v>
      </c>
    </row>
    <row r="66" spans="1:17" ht="24" customHeight="1" thickBot="1" x14ac:dyDescent="0.25">
      <c r="A66" s="321"/>
      <c r="B66" s="326"/>
      <c r="C66" s="328"/>
      <c r="D66" s="321"/>
      <c r="E66" s="326"/>
      <c r="F66" s="67" t="s">
        <v>118</v>
      </c>
      <c r="G66" s="265"/>
      <c r="H66" s="68">
        <v>0.3</v>
      </c>
      <c r="I66" s="77">
        <v>0.28000000000000003</v>
      </c>
      <c r="J66" s="70">
        <v>0.27</v>
      </c>
      <c r="K66" s="68">
        <v>6.0000000000000001E-3</v>
      </c>
      <c r="L66" s="77">
        <v>6.0000000000000001E-3</v>
      </c>
      <c r="M66" s="70">
        <v>6.0000000000000001E-3</v>
      </c>
      <c r="N66" s="88"/>
      <c r="O66" s="68">
        <v>0.30599999999999999</v>
      </c>
      <c r="P66" s="69">
        <v>0.28600000000000003</v>
      </c>
      <c r="Q66" s="70">
        <v>0.27600000000000002</v>
      </c>
    </row>
    <row r="67" spans="1:17" ht="37.5" thickTop="1" thickBot="1" x14ac:dyDescent="0.25">
      <c r="A67" s="265">
        <v>1173</v>
      </c>
      <c r="B67" s="265" t="s">
        <v>119</v>
      </c>
      <c r="C67" s="266" t="s">
        <v>120</v>
      </c>
      <c r="D67" s="265" t="s">
        <v>81</v>
      </c>
      <c r="E67" s="265" t="s">
        <v>82</v>
      </c>
      <c r="F67" s="130" t="s">
        <v>121</v>
      </c>
      <c r="G67" s="265"/>
      <c r="H67" s="92">
        <v>0.245</v>
      </c>
      <c r="I67" s="93">
        <v>0.24</v>
      </c>
      <c r="J67" s="94">
        <v>0.23499999999999999</v>
      </c>
      <c r="K67" s="92">
        <v>2.4E-2</v>
      </c>
      <c r="L67" s="93">
        <v>2.4E-2</v>
      </c>
      <c r="M67" s="94">
        <v>2.4E-2</v>
      </c>
      <c r="N67" s="88"/>
      <c r="O67" s="92">
        <v>0.26900000000000002</v>
      </c>
      <c r="P67" s="95">
        <v>0.26400000000000001</v>
      </c>
      <c r="Q67" s="94">
        <v>0.25900000000000001</v>
      </c>
    </row>
    <row r="68" spans="1:17" ht="24.95" customHeight="1" thickTop="1" x14ac:dyDescent="0.2">
      <c r="A68" s="319">
        <v>1206</v>
      </c>
      <c r="B68" s="325" t="s">
        <v>122</v>
      </c>
      <c r="C68" s="322" t="s">
        <v>123</v>
      </c>
      <c r="D68" s="319" t="s">
        <v>22</v>
      </c>
      <c r="E68" s="319" t="s">
        <v>15</v>
      </c>
      <c r="F68" s="253" t="s">
        <v>124</v>
      </c>
      <c r="G68" s="265"/>
      <c r="H68" s="56">
        <v>0.315</v>
      </c>
      <c r="I68" s="71">
        <v>0.31</v>
      </c>
      <c r="J68" s="58">
        <v>0.30499999999999999</v>
      </c>
      <c r="K68" s="72">
        <v>0.03</v>
      </c>
      <c r="L68" s="73">
        <v>2.75E-2</v>
      </c>
      <c r="M68" s="154">
        <v>2.5000000000000001E-2</v>
      </c>
      <c r="N68" s="88"/>
      <c r="O68" s="56">
        <v>0.34499999999999997</v>
      </c>
      <c r="P68" s="57">
        <v>0.33750000000000002</v>
      </c>
      <c r="Q68" s="58">
        <v>0.33</v>
      </c>
    </row>
    <row r="69" spans="1:17" ht="24.95" customHeight="1" x14ac:dyDescent="0.2">
      <c r="A69" s="320"/>
      <c r="B69" s="338"/>
      <c r="C69" s="323"/>
      <c r="D69" s="320"/>
      <c r="E69" s="338"/>
      <c r="F69" s="155" t="s">
        <v>125</v>
      </c>
      <c r="G69" s="265"/>
      <c r="H69" s="131">
        <v>0.315</v>
      </c>
      <c r="I69" s="132">
        <v>0.31</v>
      </c>
      <c r="J69" s="133">
        <v>0.30499999999999999</v>
      </c>
      <c r="K69" s="75">
        <v>3.5000000000000003E-2</v>
      </c>
      <c r="L69" s="76">
        <v>3.2500000000000001E-2</v>
      </c>
      <c r="M69" s="157">
        <v>0.03</v>
      </c>
      <c r="N69" s="88"/>
      <c r="O69" s="131">
        <v>0.35</v>
      </c>
      <c r="P69" s="134">
        <v>0.34250000000000003</v>
      </c>
      <c r="Q69" s="133">
        <v>0.33499999999999996</v>
      </c>
    </row>
    <row r="70" spans="1:17" ht="24.95" customHeight="1" x14ac:dyDescent="0.2">
      <c r="A70" s="320"/>
      <c r="B70" s="336"/>
      <c r="C70" s="323"/>
      <c r="D70" s="320"/>
      <c r="E70" s="280" t="s">
        <v>253</v>
      </c>
      <c r="F70" s="63" t="s">
        <v>126</v>
      </c>
      <c r="G70" s="265"/>
      <c r="H70" s="60"/>
      <c r="I70" s="74"/>
      <c r="J70" s="62">
        <v>0.18</v>
      </c>
      <c r="K70" s="75"/>
      <c r="L70" s="76"/>
      <c r="M70" s="157"/>
      <c r="N70" s="88"/>
      <c r="O70" s="60"/>
      <c r="P70" s="61"/>
      <c r="Q70" s="62">
        <v>0.18</v>
      </c>
    </row>
    <row r="71" spans="1:17" ht="24.95" customHeight="1" x14ac:dyDescent="0.2">
      <c r="A71" s="320"/>
      <c r="B71" s="336"/>
      <c r="C71" s="323"/>
      <c r="D71" s="320"/>
      <c r="E71" s="280" t="s">
        <v>254</v>
      </c>
      <c r="F71" s="63" t="s">
        <v>127</v>
      </c>
      <c r="G71" s="265"/>
      <c r="H71" s="60"/>
      <c r="I71" s="74"/>
      <c r="J71" s="62">
        <v>0.16</v>
      </c>
      <c r="K71" s="75"/>
      <c r="L71" s="76"/>
      <c r="M71" s="157">
        <v>0.02</v>
      </c>
      <c r="N71" s="88"/>
      <c r="O71" s="60"/>
      <c r="P71" s="61"/>
      <c r="Q71" s="62">
        <v>0.18</v>
      </c>
    </row>
    <row r="72" spans="1:17" ht="24.95" customHeight="1" thickBot="1" x14ac:dyDescent="0.25">
      <c r="A72" s="321"/>
      <c r="B72" s="326"/>
      <c r="C72" s="324"/>
      <c r="D72" s="321"/>
      <c r="E72" s="271" t="s">
        <v>128</v>
      </c>
      <c r="F72" s="67" t="s">
        <v>129</v>
      </c>
      <c r="G72" s="265"/>
      <c r="H72" s="68"/>
      <c r="I72" s="77"/>
      <c r="J72" s="70">
        <v>0.23</v>
      </c>
      <c r="K72" s="78"/>
      <c r="L72" s="79"/>
      <c r="M72" s="201"/>
      <c r="N72" s="88"/>
      <c r="O72" s="68"/>
      <c r="P72" s="69"/>
      <c r="Q72" s="70">
        <v>0.23</v>
      </c>
    </row>
    <row r="73" spans="1:17" ht="24.95" customHeight="1" thickTop="1" x14ac:dyDescent="0.2">
      <c r="A73" s="308">
        <v>1231</v>
      </c>
      <c r="B73" s="330" t="s">
        <v>130</v>
      </c>
      <c r="C73" s="333" t="s">
        <v>131</v>
      </c>
      <c r="D73" s="308" t="s">
        <v>22</v>
      </c>
      <c r="E73" s="333" t="s">
        <v>15</v>
      </c>
      <c r="F73" s="36">
        <v>10000</v>
      </c>
      <c r="G73" s="52"/>
      <c r="H73" s="37">
        <v>0.34</v>
      </c>
      <c r="I73" s="38">
        <v>0.33</v>
      </c>
      <c r="J73" s="39">
        <v>0.32</v>
      </c>
      <c r="K73" s="37">
        <v>0.03</v>
      </c>
      <c r="L73" s="38">
        <v>0.03</v>
      </c>
      <c r="M73" s="39">
        <v>0.03</v>
      </c>
      <c r="N73" s="20"/>
      <c r="O73" s="40">
        <v>0.37</v>
      </c>
      <c r="P73" s="41">
        <v>0.36</v>
      </c>
      <c r="Q73" s="42">
        <v>0.35</v>
      </c>
    </row>
    <row r="74" spans="1:17" ht="24.95" customHeight="1" x14ac:dyDescent="0.2">
      <c r="A74" s="312"/>
      <c r="B74" s="331"/>
      <c r="C74" s="334"/>
      <c r="D74" s="312"/>
      <c r="E74" s="334"/>
      <c r="F74" s="23" t="s">
        <v>132</v>
      </c>
      <c r="G74" s="265"/>
      <c r="H74" s="24">
        <v>0.34</v>
      </c>
      <c r="I74" s="25">
        <v>0.33</v>
      </c>
      <c r="J74" s="26">
        <v>0.32</v>
      </c>
      <c r="K74" s="24">
        <v>2.5000000000000001E-2</v>
      </c>
      <c r="L74" s="25">
        <v>2.5000000000000001E-2</v>
      </c>
      <c r="M74" s="26">
        <v>2.5000000000000001E-2</v>
      </c>
      <c r="N74" s="20"/>
      <c r="O74" s="27">
        <v>0.36500000000000005</v>
      </c>
      <c r="P74" s="28">
        <v>0.35500000000000004</v>
      </c>
      <c r="Q74" s="29">
        <v>0.34500000000000003</v>
      </c>
    </row>
    <row r="75" spans="1:17" ht="24.95" customHeight="1" x14ac:dyDescent="0.2">
      <c r="A75" s="312"/>
      <c r="B75" s="331"/>
      <c r="C75" s="334"/>
      <c r="D75" s="312"/>
      <c r="E75" s="334"/>
      <c r="F75" s="23" t="s">
        <v>133</v>
      </c>
      <c r="G75" s="265"/>
      <c r="H75" s="24">
        <v>0.34</v>
      </c>
      <c r="I75" s="25">
        <v>0.33</v>
      </c>
      <c r="J75" s="26">
        <v>0.32</v>
      </c>
      <c r="K75" s="24">
        <v>2.2499999999999999E-2</v>
      </c>
      <c r="L75" s="25">
        <v>2.2499999999999999E-2</v>
      </c>
      <c r="M75" s="26">
        <v>2.2499999999999999E-2</v>
      </c>
      <c r="N75" s="20"/>
      <c r="O75" s="27">
        <v>0.36250000000000004</v>
      </c>
      <c r="P75" s="28">
        <v>0.35250000000000004</v>
      </c>
      <c r="Q75" s="29">
        <v>0.34250000000000003</v>
      </c>
    </row>
    <row r="76" spans="1:17" ht="24.95" customHeight="1" x14ac:dyDescent="0.2">
      <c r="A76" s="312"/>
      <c r="B76" s="331"/>
      <c r="C76" s="334"/>
      <c r="D76" s="312"/>
      <c r="E76" s="334"/>
      <c r="F76" s="36" t="s">
        <v>19</v>
      </c>
      <c r="G76" s="265"/>
      <c r="H76" s="37">
        <v>0.34</v>
      </c>
      <c r="I76" s="38">
        <v>0.33</v>
      </c>
      <c r="J76" s="39">
        <v>0.32</v>
      </c>
      <c r="K76" s="37">
        <v>0.02</v>
      </c>
      <c r="L76" s="38">
        <v>0.02</v>
      </c>
      <c r="M76" s="39">
        <v>0.02</v>
      </c>
      <c r="N76" s="20"/>
      <c r="O76" s="40">
        <v>0.36000000000000004</v>
      </c>
      <c r="P76" s="41">
        <v>0.35000000000000003</v>
      </c>
      <c r="Q76" s="42">
        <v>0.34</v>
      </c>
    </row>
    <row r="77" spans="1:17" ht="24.95" customHeight="1" thickBot="1" x14ac:dyDescent="0.25">
      <c r="A77" s="312"/>
      <c r="B77" s="332"/>
      <c r="C77" s="335"/>
      <c r="D77" s="312"/>
      <c r="E77" s="335"/>
      <c r="F77" s="23" t="s">
        <v>134</v>
      </c>
      <c r="G77" s="265"/>
      <c r="H77" s="24">
        <v>0.34</v>
      </c>
      <c r="I77" s="25">
        <v>0.33</v>
      </c>
      <c r="J77" s="26">
        <v>0.32</v>
      </c>
      <c r="K77" s="24">
        <v>1.4999999999999999E-2</v>
      </c>
      <c r="L77" s="25">
        <v>1.4999999999999999E-2</v>
      </c>
      <c r="M77" s="26">
        <v>1.4999999999999999E-2</v>
      </c>
      <c r="N77" s="20"/>
      <c r="O77" s="27">
        <v>0.35500000000000004</v>
      </c>
      <c r="P77" s="28">
        <v>0.34500000000000003</v>
      </c>
      <c r="Q77" s="29">
        <v>0.33500000000000002</v>
      </c>
    </row>
    <row r="78" spans="1:17" ht="24.95" customHeight="1" thickTop="1" x14ac:dyDescent="0.2">
      <c r="A78" s="325">
        <v>1245</v>
      </c>
      <c r="B78" s="327" t="s">
        <v>135</v>
      </c>
      <c r="C78" s="327" t="s">
        <v>136</v>
      </c>
      <c r="D78" s="325" t="s">
        <v>22</v>
      </c>
      <c r="E78" s="135" t="s">
        <v>137</v>
      </c>
      <c r="F78" s="96" t="s">
        <v>138</v>
      </c>
      <c r="G78" s="265"/>
      <c r="H78" s="136"/>
      <c r="I78" s="137">
        <v>0.36499999999999999</v>
      </c>
      <c r="J78" s="138">
        <v>0.35499999999999998</v>
      </c>
      <c r="K78" s="136"/>
      <c r="L78" s="137">
        <v>0.04</v>
      </c>
      <c r="M78" s="138">
        <v>0.04</v>
      </c>
      <c r="N78" s="88"/>
      <c r="O78" s="56"/>
      <c r="P78" s="57">
        <v>0.40499999999999997</v>
      </c>
      <c r="Q78" s="58">
        <v>0.39499999999999996</v>
      </c>
    </row>
    <row r="79" spans="1:17" ht="24.95" customHeight="1" x14ac:dyDescent="0.2">
      <c r="A79" s="336"/>
      <c r="B79" s="329"/>
      <c r="C79" s="329"/>
      <c r="D79" s="336"/>
      <c r="E79" s="341" t="s">
        <v>139</v>
      </c>
      <c r="F79" s="139" t="s">
        <v>140</v>
      </c>
      <c r="G79" s="265"/>
      <c r="H79" s="140"/>
      <c r="I79" s="141">
        <v>0.37</v>
      </c>
      <c r="J79" s="142">
        <v>0.36499999999999999</v>
      </c>
      <c r="K79" s="140"/>
      <c r="L79" s="141">
        <v>0.04</v>
      </c>
      <c r="M79" s="142">
        <v>0.04</v>
      </c>
      <c r="N79" s="88"/>
      <c r="O79" s="60"/>
      <c r="P79" s="61">
        <v>0.41</v>
      </c>
      <c r="Q79" s="62">
        <v>0.40499999999999997</v>
      </c>
    </row>
    <row r="80" spans="1:17" ht="24.95" customHeight="1" x14ac:dyDescent="0.2">
      <c r="A80" s="339"/>
      <c r="B80" s="340"/>
      <c r="C80" s="340"/>
      <c r="D80" s="339"/>
      <c r="E80" s="342"/>
      <c r="F80" s="143" t="s">
        <v>140</v>
      </c>
      <c r="G80" s="265"/>
      <c r="H80" s="144"/>
      <c r="I80" s="145">
        <v>0.375</v>
      </c>
      <c r="J80" s="146">
        <v>0.37</v>
      </c>
      <c r="K80" s="144"/>
      <c r="L80" s="145">
        <v>0.04</v>
      </c>
      <c r="M80" s="146">
        <v>0.04</v>
      </c>
      <c r="N80" s="88"/>
      <c r="O80" s="64"/>
      <c r="P80" s="65">
        <v>0.41499999999999998</v>
      </c>
      <c r="Q80" s="66">
        <v>0.41</v>
      </c>
    </row>
    <row r="81" spans="1:17" ht="24.95" customHeight="1" x14ac:dyDescent="0.2">
      <c r="A81" s="339"/>
      <c r="B81" s="340"/>
      <c r="C81" s="340"/>
      <c r="D81" s="339"/>
      <c r="E81" s="147" t="s">
        <v>255</v>
      </c>
      <c r="F81" s="143" t="s">
        <v>141</v>
      </c>
      <c r="G81" s="265"/>
      <c r="H81" s="144"/>
      <c r="I81" s="145">
        <v>0.28000000000000003</v>
      </c>
      <c r="J81" s="146">
        <v>0.26</v>
      </c>
      <c r="K81" s="144"/>
      <c r="L81" s="145">
        <v>0.04</v>
      </c>
      <c r="M81" s="146">
        <v>0.04</v>
      </c>
      <c r="N81" s="88"/>
      <c r="O81" s="64"/>
      <c r="P81" s="65">
        <v>0.32</v>
      </c>
      <c r="Q81" s="66">
        <v>3</v>
      </c>
    </row>
    <row r="82" spans="1:17" ht="34.5" customHeight="1" thickBot="1" x14ac:dyDescent="0.25">
      <c r="A82" s="326"/>
      <c r="B82" s="328"/>
      <c r="C82" s="328"/>
      <c r="D82" s="326"/>
      <c r="E82" s="148" t="s">
        <v>262</v>
      </c>
      <c r="F82" s="149" t="s">
        <v>141</v>
      </c>
      <c r="G82" s="265"/>
      <c r="H82" s="150"/>
      <c r="I82" s="151">
        <v>0.26</v>
      </c>
      <c r="J82" s="152">
        <v>0.26</v>
      </c>
      <c r="K82" s="150"/>
      <c r="L82" s="151">
        <v>0.03</v>
      </c>
      <c r="M82" s="152">
        <v>0.03</v>
      </c>
      <c r="N82" s="88"/>
      <c r="O82" s="68"/>
      <c r="P82" s="69">
        <v>0.29000000000000004</v>
      </c>
      <c r="Q82" s="70">
        <v>0.29000000000000004</v>
      </c>
    </row>
    <row r="83" spans="1:17" ht="37.5" thickTop="1" thickBot="1" x14ac:dyDescent="0.25">
      <c r="A83" s="265">
        <v>1256</v>
      </c>
      <c r="B83" s="265" t="s">
        <v>142</v>
      </c>
      <c r="C83" s="266" t="s">
        <v>143</v>
      </c>
      <c r="D83" s="265" t="s">
        <v>22</v>
      </c>
      <c r="E83" s="265" t="s">
        <v>15</v>
      </c>
      <c r="F83" s="59" t="s">
        <v>259</v>
      </c>
      <c r="G83" s="265"/>
      <c r="H83" s="92">
        <v>0.26</v>
      </c>
      <c r="I83" s="93">
        <v>0.245</v>
      </c>
      <c r="J83" s="94">
        <v>0.23499999999999999</v>
      </c>
      <c r="K83" s="92">
        <v>2.5000000000000001E-2</v>
      </c>
      <c r="L83" s="93">
        <v>2.5000000000000001E-2</v>
      </c>
      <c r="M83" s="94">
        <v>2.5000000000000001E-2</v>
      </c>
      <c r="N83" s="88"/>
      <c r="O83" s="92">
        <v>0.28500000000000003</v>
      </c>
      <c r="P83" s="95">
        <v>0.27</v>
      </c>
      <c r="Q83" s="94">
        <v>0.26</v>
      </c>
    </row>
    <row r="84" spans="1:17" ht="28.5" customHeight="1" thickTop="1" x14ac:dyDescent="0.2">
      <c r="A84" s="319">
        <v>1359</v>
      </c>
      <c r="B84" s="319" t="s">
        <v>144</v>
      </c>
      <c r="C84" s="327" t="s">
        <v>145</v>
      </c>
      <c r="D84" s="319" t="s">
        <v>22</v>
      </c>
      <c r="E84" s="319" t="s">
        <v>146</v>
      </c>
      <c r="F84" s="96" t="s">
        <v>147</v>
      </c>
      <c r="G84" s="265"/>
      <c r="H84" s="56">
        <v>0.29499999999999998</v>
      </c>
      <c r="I84" s="71">
        <v>0.28499999999999998</v>
      </c>
      <c r="J84" s="58">
        <v>0.27</v>
      </c>
      <c r="K84" s="56">
        <v>0.05</v>
      </c>
      <c r="L84" s="71">
        <v>0.05</v>
      </c>
      <c r="M84" s="58">
        <v>0.05</v>
      </c>
      <c r="N84" s="88"/>
      <c r="O84" s="72">
        <v>0.34499999999999997</v>
      </c>
      <c r="P84" s="153">
        <v>0.33499999999999996</v>
      </c>
      <c r="Q84" s="154">
        <v>0.32</v>
      </c>
    </row>
    <row r="85" spans="1:17" ht="28.5" customHeight="1" x14ac:dyDescent="0.2">
      <c r="A85" s="320"/>
      <c r="B85" s="320"/>
      <c r="C85" s="337"/>
      <c r="D85" s="320"/>
      <c r="E85" s="320"/>
      <c r="F85" s="155" t="s">
        <v>148</v>
      </c>
      <c r="G85" s="265"/>
      <c r="H85" s="131">
        <v>0.28999999999999998</v>
      </c>
      <c r="I85" s="132">
        <v>0.28000000000000003</v>
      </c>
      <c r="J85" s="133">
        <v>0.27</v>
      </c>
      <c r="K85" s="131">
        <v>0.05</v>
      </c>
      <c r="L85" s="132">
        <v>0.05</v>
      </c>
      <c r="M85" s="133">
        <v>0.05</v>
      </c>
      <c r="N85" s="88"/>
      <c r="O85" s="75">
        <v>0.33999999999999997</v>
      </c>
      <c r="P85" s="156">
        <v>0.33</v>
      </c>
      <c r="Q85" s="157">
        <v>0.32</v>
      </c>
    </row>
    <row r="86" spans="1:17" ht="28.5" customHeight="1" x14ac:dyDescent="0.2">
      <c r="A86" s="320"/>
      <c r="B86" s="320"/>
      <c r="C86" s="337"/>
      <c r="D86" s="320"/>
      <c r="E86" s="338"/>
      <c r="F86" s="155" t="s">
        <v>149</v>
      </c>
      <c r="G86" s="265"/>
      <c r="H86" s="131">
        <v>0.28999999999999998</v>
      </c>
      <c r="I86" s="132">
        <v>0.28000000000000003</v>
      </c>
      <c r="J86" s="133">
        <v>0.27</v>
      </c>
      <c r="K86" s="131">
        <v>0.05</v>
      </c>
      <c r="L86" s="132">
        <v>0.05</v>
      </c>
      <c r="M86" s="133">
        <v>0.05</v>
      </c>
      <c r="N86" s="88"/>
      <c r="O86" s="158">
        <v>0.33999999999999997</v>
      </c>
      <c r="P86" s="159">
        <v>0.33</v>
      </c>
      <c r="Q86" s="160">
        <v>0.32</v>
      </c>
    </row>
    <row r="87" spans="1:17" ht="33" customHeight="1" x14ac:dyDescent="0.2">
      <c r="A87" s="320"/>
      <c r="B87" s="320"/>
      <c r="C87" s="329"/>
      <c r="D87" s="320"/>
      <c r="E87" s="274" t="s">
        <v>256</v>
      </c>
      <c r="F87" s="63" t="s">
        <v>150</v>
      </c>
      <c r="G87" s="265"/>
      <c r="H87" s="60">
        <v>0.21</v>
      </c>
      <c r="I87" s="74">
        <v>0.21</v>
      </c>
      <c r="J87" s="62">
        <v>0.21</v>
      </c>
      <c r="K87" s="60"/>
      <c r="L87" s="74"/>
      <c r="M87" s="62"/>
      <c r="N87" s="88"/>
      <c r="O87" s="60">
        <v>0.21</v>
      </c>
      <c r="P87" s="61">
        <v>0.21</v>
      </c>
      <c r="Q87" s="62">
        <v>0.21</v>
      </c>
    </row>
    <row r="88" spans="1:17" ht="28.5" customHeight="1" x14ac:dyDescent="0.2">
      <c r="A88" s="320"/>
      <c r="B88" s="320"/>
      <c r="C88" s="329"/>
      <c r="D88" s="320"/>
      <c r="E88" s="339" t="s">
        <v>151</v>
      </c>
      <c r="F88" s="63" t="s">
        <v>150</v>
      </c>
      <c r="G88" s="265"/>
      <c r="H88" s="60">
        <v>0.09</v>
      </c>
      <c r="I88" s="74">
        <v>0.09</v>
      </c>
      <c r="J88" s="62">
        <v>0.09</v>
      </c>
      <c r="K88" s="60"/>
      <c r="L88" s="74"/>
      <c r="M88" s="62"/>
      <c r="N88" s="88"/>
      <c r="O88" s="60">
        <v>0.09</v>
      </c>
      <c r="P88" s="61">
        <v>0.09</v>
      </c>
      <c r="Q88" s="62">
        <v>0.09</v>
      </c>
    </row>
    <row r="89" spans="1:17" ht="28.5" customHeight="1" x14ac:dyDescent="0.2">
      <c r="A89" s="320"/>
      <c r="B89" s="320"/>
      <c r="C89" s="329"/>
      <c r="D89" s="320"/>
      <c r="E89" s="320"/>
      <c r="F89" s="63" t="s">
        <v>150</v>
      </c>
      <c r="G89" s="265"/>
      <c r="H89" s="60">
        <v>0.18</v>
      </c>
      <c r="I89" s="74">
        <v>0.18</v>
      </c>
      <c r="J89" s="62">
        <v>0.18</v>
      </c>
      <c r="K89" s="60"/>
      <c r="L89" s="74"/>
      <c r="M89" s="62"/>
      <c r="N89" s="88"/>
      <c r="O89" s="60">
        <v>0.18</v>
      </c>
      <c r="P89" s="61">
        <v>0.18</v>
      </c>
      <c r="Q89" s="62">
        <v>0.18</v>
      </c>
    </row>
    <row r="90" spans="1:17" ht="28.5" customHeight="1" thickBot="1" x14ac:dyDescent="0.25">
      <c r="A90" s="321"/>
      <c r="B90" s="321"/>
      <c r="C90" s="328"/>
      <c r="D90" s="321"/>
      <c r="E90" s="321"/>
      <c r="F90" s="67" t="s">
        <v>150</v>
      </c>
      <c r="G90" s="265"/>
      <c r="H90" s="68">
        <v>0.26</v>
      </c>
      <c r="I90" s="77">
        <v>0.26</v>
      </c>
      <c r="J90" s="70">
        <v>0.26</v>
      </c>
      <c r="K90" s="68"/>
      <c r="L90" s="77"/>
      <c r="M90" s="70"/>
      <c r="N90" s="88"/>
      <c r="O90" s="68">
        <v>0.26</v>
      </c>
      <c r="P90" s="69">
        <v>0.26</v>
      </c>
      <c r="Q90" s="70">
        <v>0.26</v>
      </c>
    </row>
    <row r="91" spans="1:17" ht="24.95" customHeight="1" thickTop="1" x14ac:dyDescent="0.2">
      <c r="A91" s="330">
        <v>1362</v>
      </c>
      <c r="B91" s="330" t="s">
        <v>152</v>
      </c>
      <c r="C91" s="333" t="s">
        <v>153</v>
      </c>
      <c r="D91" s="330" t="s">
        <v>81</v>
      </c>
      <c r="E91" s="278" t="s">
        <v>154</v>
      </c>
      <c r="F91" s="161" t="s">
        <v>155</v>
      </c>
      <c r="G91" s="265"/>
      <c r="H91" s="162"/>
      <c r="I91" s="163">
        <v>0.3</v>
      </c>
      <c r="J91" s="164"/>
      <c r="K91" s="162"/>
      <c r="L91" s="163">
        <v>0.02</v>
      </c>
      <c r="M91" s="164"/>
      <c r="N91" s="88"/>
      <c r="O91" s="162"/>
      <c r="P91" s="165">
        <v>0.32</v>
      </c>
      <c r="Q91" s="164"/>
    </row>
    <row r="92" spans="1:17" ht="24.95" customHeight="1" thickBot="1" x14ac:dyDescent="0.25">
      <c r="A92" s="332"/>
      <c r="B92" s="332"/>
      <c r="C92" s="335"/>
      <c r="D92" s="332"/>
      <c r="E92" s="279" t="s">
        <v>156</v>
      </c>
      <c r="F92" s="166" t="s">
        <v>157</v>
      </c>
      <c r="G92" s="265"/>
      <c r="H92" s="167"/>
      <c r="I92" s="168">
        <v>0.18</v>
      </c>
      <c r="J92" s="169"/>
      <c r="K92" s="167"/>
      <c r="L92" s="168"/>
      <c r="M92" s="169"/>
      <c r="N92" s="88"/>
      <c r="O92" s="167"/>
      <c r="P92" s="170">
        <v>0.18</v>
      </c>
      <c r="Q92" s="169"/>
    </row>
    <row r="93" spans="1:17" ht="24.95" customHeight="1" thickTop="1" x14ac:dyDescent="0.2">
      <c r="A93" s="325">
        <v>1373</v>
      </c>
      <c r="B93" s="325" t="s">
        <v>158</v>
      </c>
      <c r="C93" s="327" t="s">
        <v>159</v>
      </c>
      <c r="D93" s="325" t="s">
        <v>81</v>
      </c>
      <c r="E93" s="327" t="s">
        <v>15</v>
      </c>
      <c r="F93" s="96" t="s">
        <v>13</v>
      </c>
      <c r="G93" s="265"/>
      <c r="H93" s="56"/>
      <c r="I93" s="71">
        <v>0.23</v>
      </c>
      <c r="J93" s="58"/>
      <c r="K93" s="56"/>
      <c r="L93" s="71">
        <v>2.5000000000000001E-2</v>
      </c>
      <c r="M93" s="58"/>
      <c r="N93" s="88"/>
      <c r="O93" s="56"/>
      <c r="P93" s="57">
        <v>0.255</v>
      </c>
      <c r="Q93" s="58"/>
    </row>
    <row r="94" spans="1:17" ht="24.95" customHeight="1" x14ac:dyDescent="0.2">
      <c r="A94" s="336"/>
      <c r="B94" s="336"/>
      <c r="C94" s="329"/>
      <c r="D94" s="336"/>
      <c r="E94" s="329"/>
      <c r="F94" s="63" t="s">
        <v>18</v>
      </c>
      <c r="G94" s="265"/>
      <c r="H94" s="60"/>
      <c r="I94" s="74">
        <v>0.22500000000000001</v>
      </c>
      <c r="J94" s="62"/>
      <c r="K94" s="60"/>
      <c r="L94" s="74">
        <v>0.02</v>
      </c>
      <c r="M94" s="62"/>
      <c r="N94" s="88"/>
      <c r="O94" s="60"/>
      <c r="P94" s="61">
        <v>0.245</v>
      </c>
      <c r="Q94" s="62"/>
    </row>
    <row r="95" spans="1:17" ht="24.95" customHeight="1" thickBot="1" x14ac:dyDescent="0.25">
      <c r="A95" s="326"/>
      <c r="B95" s="326"/>
      <c r="C95" s="328"/>
      <c r="D95" s="326"/>
      <c r="E95" s="328"/>
      <c r="F95" s="67" t="s">
        <v>160</v>
      </c>
      <c r="G95" s="265"/>
      <c r="H95" s="68"/>
      <c r="I95" s="77">
        <v>0.22</v>
      </c>
      <c r="J95" s="70"/>
      <c r="K95" s="68"/>
      <c r="L95" s="77">
        <v>0.02</v>
      </c>
      <c r="M95" s="70"/>
      <c r="N95" s="88"/>
      <c r="O95" s="68"/>
      <c r="P95" s="69">
        <v>0.24</v>
      </c>
      <c r="Q95" s="70"/>
    </row>
    <row r="96" spans="1:17" ht="24.95" customHeight="1" thickTop="1" x14ac:dyDescent="0.2">
      <c r="A96" s="330">
        <v>1375</v>
      </c>
      <c r="B96" s="330" t="s">
        <v>161</v>
      </c>
      <c r="C96" s="333" t="s">
        <v>162</v>
      </c>
      <c r="D96" s="330" t="s">
        <v>22</v>
      </c>
      <c r="E96" s="333" t="s">
        <v>163</v>
      </c>
      <c r="F96" s="36" t="s">
        <v>164</v>
      </c>
      <c r="G96" s="265"/>
      <c r="H96" s="37"/>
      <c r="I96" s="38">
        <v>0.3</v>
      </c>
      <c r="J96" s="39">
        <v>0.28999999999999998</v>
      </c>
      <c r="K96" s="37"/>
      <c r="L96" s="38">
        <v>0.04</v>
      </c>
      <c r="M96" s="39">
        <v>0.04</v>
      </c>
      <c r="N96" s="20"/>
      <c r="O96" s="40"/>
      <c r="P96" s="41">
        <v>0.33999999999999997</v>
      </c>
      <c r="Q96" s="42">
        <v>0.32999999999999996</v>
      </c>
    </row>
    <row r="97" spans="1:17" ht="24.95" customHeight="1" x14ac:dyDescent="0.2">
      <c r="A97" s="331"/>
      <c r="B97" s="331"/>
      <c r="C97" s="334"/>
      <c r="D97" s="331"/>
      <c r="E97" s="334"/>
      <c r="F97" s="23" t="s">
        <v>165</v>
      </c>
      <c r="G97" s="265"/>
      <c r="H97" s="24"/>
      <c r="I97" s="25">
        <v>0.3</v>
      </c>
      <c r="J97" s="26">
        <v>0.28999999999999998</v>
      </c>
      <c r="K97" s="24"/>
      <c r="L97" s="25">
        <v>0.03</v>
      </c>
      <c r="M97" s="26">
        <v>0.03</v>
      </c>
      <c r="N97" s="20"/>
      <c r="O97" s="27"/>
      <c r="P97" s="28">
        <v>0.32999999999999996</v>
      </c>
      <c r="Q97" s="29">
        <v>0.31999999999999995</v>
      </c>
    </row>
    <row r="98" spans="1:17" ht="24.95" customHeight="1" x14ac:dyDescent="0.2">
      <c r="A98" s="331"/>
      <c r="B98" s="331"/>
      <c r="C98" s="334"/>
      <c r="D98" s="331"/>
      <c r="E98" s="334"/>
      <c r="F98" s="36" t="s">
        <v>166</v>
      </c>
      <c r="G98" s="265"/>
      <c r="H98" s="37">
        <v>0.315</v>
      </c>
      <c r="I98" s="38">
        <v>0.31</v>
      </c>
      <c r="J98" s="39">
        <v>0.28999999999999998</v>
      </c>
      <c r="K98" s="37">
        <v>2.5000000000000001E-2</v>
      </c>
      <c r="L98" s="38">
        <v>2.5000000000000001E-2</v>
      </c>
      <c r="M98" s="39">
        <v>2.5000000000000001E-2</v>
      </c>
      <c r="N98" s="20"/>
      <c r="O98" s="40">
        <v>0.34</v>
      </c>
      <c r="P98" s="41">
        <v>0.33500000000000002</v>
      </c>
      <c r="Q98" s="42">
        <v>0.315</v>
      </c>
    </row>
    <row r="99" spans="1:17" ht="24.95" customHeight="1" x14ac:dyDescent="0.2">
      <c r="A99" s="331"/>
      <c r="B99" s="331"/>
      <c r="C99" s="334"/>
      <c r="D99" s="331"/>
      <c r="E99" s="276" t="s">
        <v>167</v>
      </c>
      <c r="F99" s="23" t="s">
        <v>168</v>
      </c>
      <c r="G99" s="265"/>
      <c r="H99" s="24">
        <v>0.28999999999999998</v>
      </c>
      <c r="I99" s="25">
        <v>0.28000000000000003</v>
      </c>
      <c r="J99" s="26">
        <v>0.27</v>
      </c>
      <c r="K99" s="24">
        <v>0.02</v>
      </c>
      <c r="L99" s="25">
        <v>0.02</v>
      </c>
      <c r="M99" s="26">
        <v>0.02</v>
      </c>
      <c r="N99" s="20"/>
      <c r="O99" s="40">
        <v>0.31</v>
      </c>
      <c r="P99" s="28">
        <v>3</v>
      </c>
      <c r="Q99" s="29">
        <v>0.29000000000000004</v>
      </c>
    </row>
    <row r="100" spans="1:17" ht="24.95" customHeight="1" x14ac:dyDescent="0.2">
      <c r="A100" s="331"/>
      <c r="B100" s="331"/>
      <c r="C100" s="334"/>
      <c r="D100" s="331"/>
      <c r="E100" s="276" t="s">
        <v>257</v>
      </c>
      <c r="F100" s="36" t="s">
        <v>169</v>
      </c>
      <c r="G100" s="265"/>
      <c r="H100" s="37"/>
      <c r="I100" s="38">
        <v>0.3</v>
      </c>
      <c r="J100" s="39">
        <v>0.24</v>
      </c>
      <c r="K100" s="37"/>
      <c r="L100" s="38">
        <v>0.04</v>
      </c>
      <c r="M100" s="39">
        <v>0.04</v>
      </c>
      <c r="N100" s="20"/>
      <c r="O100" s="40"/>
      <c r="P100" s="41">
        <v>0.33999999999999997</v>
      </c>
      <c r="Q100" s="42">
        <v>0.27999999999999997</v>
      </c>
    </row>
    <row r="101" spans="1:17" ht="24.95" customHeight="1" x14ac:dyDescent="0.2">
      <c r="A101" s="331"/>
      <c r="B101" s="331"/>
      <c r="C101" s="334"/>
      <c r="D101" s="331"/>
      <c r="E101" s="331" t="s">
        <v>170</v>
      </c>
      <c r="F101" s="23" t="s">
        <v>164</v>
      </c>
      <c r="G101" s="265"/>
      <c r="H101" s="24"/>
      <c r="I101" s="25">
        <v>0.27</v>
      </c>
      <c r="J101" s="26">
        <v>0.26</v>
      </c>
      <c r="K101" s="24"/>
      <c r="L101" s="25">
        <v>0.04</v>
      </c>
      <c r="M101" s="26">
        <v>0.04</v>
      </c>
      <c r="N101" s="20"/>
      <c r="O101" s="27"/>
      <c r="P101" s="28">
        <v>0.31</v>
      </c>
      <c r="Q101" s="29">
        <v>3</v>
      </c>
    </row>
    <row r="102" spans="1:17" ht="24.95" customHeight="1" x14ac:dyDescent="0.2">
      <c r="A102" s="331"/>
      <c r="B102" s="331"/>
      <c r="C102" s="334"/>
      <c r="D102" s="331"/>
      <c r="E102" s="331"/>
      <c r="F102" s="36" t="s">
        <v>171</v>
      </c>
      <c r="G102" s="265"/>
      <c r="H102" s="37"/>
      <c r="I102" s="38">
        <v>0.26</v>
      </c>
      <c r="J102" s="39">
        <v>0.25</v>
      </c>
      <c r="K102" s="37"/>
      <c r="L102" s="38">
        <v>3.5000000000000003E-2</v>
      </c>
      <c r="M102" s="39">
        <v>3.5000000000000003E-2</v>
      </c>
      <c r="N102" s="20"/>
      <c r="O102" s="40"/>
      <c r="P102" s="41">
        <v>0.29500000000000004</v>
      </c>
      <c r="Q102" s="42">
        <v>0.28500000000000003</v>
      </c>
    </row>
    <row r="103" spans="1:17" ht="24.95" customHeight="1" x14ac:dyDescent="0.2">
      <c r="A103" s="331"/>
      <c r="B103" s="331"/>
      <c r="C103" s="334"/>
      <c r="D103" s="331"/>
      <c r="E103" s="332" t="s">
        <v>258</v>
      </c>
      <c r="F103" s="23" t="s">
        <v>172</v>
      </c>
      <c r="G103" s="265"/>
      <c r="H103" s="37"/>
      <c r="I103" s="38">
        <v>0.2</v>
      </c>
      <c r="J103" s="39">
        <v>0.2</v>
      </c>
      <c r="K103" s="37"/>
      <c r="L103" s="38">
        <v>0.02</v>
      </c>
      <c r="M103" s="39">
        <v>0.02</v>
      </c>
      <c r="N103" s="20"/>
      <c r="O103" s="40"/>
      <c r="P103" s="41">
        <v>0.22</v>
      </c>
      <c r="Q103" s="42">
        <v>0.22</v>
      </c>
    </row>
    <row r="104" spans="1:17" ht="32.25" customHeight="1" x14ac:dyDescent="0.2">
      <c r="A104" s="331"/>
      <c r="B104" s="331"/>
      <c r="C104" s="334"/>
      <c r="D104" s="331"/>
      <c r="E104" s="330"/>
      <c r="F104" s="36" t="s">
        <v>172</v>
      </c>
      <c r="G104" s="265"/>
      <c r="H104" s="37"/>
      <c r="I104" s="38">
        <v>0.31</v>
      </c>
      <c r="J104" s="39">
        <v>0.31</v>
      </c>
      <c r="K104" s="37"/>
      <c r="L104" s="38">
        <v>0.02</v>
      </c>
      <c r="M104" s="39">
        <v>0.02</v>
      </c>
      <c r="N104" s="20"/>
      <c r="O104" s="40"/>
      <c r="P104" s="41">
        <v>0.33</v>
      </c>
      <c r="Q104" s="42">
        <v>0.33</v>
      </c>
    </row>
    <row r="105" spans="1:17" ht="24.95" customHeight="1" thickBot="1" x14ac:dyDescent="0.25">
      <c r="A105" s="332"/>
      <c r="B105" s="332"/>
      <c r="C105" s="335"/>
      <c r="D105" s="332"/>
      <c r="E105" s="277" t="s">
        <v>173</v>
      </c>
      <c r="F105" s="23" t="s">
        <v>174</v>
      </c>
      <c r="G105" s="265"/>
      <c r="H105" s="37"/>
      <c r="I105" s="38">
        <v>0.3</v>
      </c>
      <c r="J105" s="39">
        <v>0.24</v>
      </c>
      <c r="K105" s="37"/>
      <c r="L105" s="38">
        <v>0.04</v>
      </c>
      <c r="M105" s="39">
        <v>0.04</v>
      </c>
      <c r="N105" s="20"/>
      <c r="O105" s="40"/>
      <c r="P105" s="41">
        <v>0.33999999999999997</v>
      </c>
      <c r="Q105" s="42">
        <v>0.27999999999999997</v>
      </c>
    </row>
    <row r="106" spans="1:17" ht="24.95" customHeight="1" thickTop="1" thickBot="1" x14ac:dyDescent="0.25">
      <c r="A106" s="319">
        <v>1420</v>
      </c>
      <c r="B106" s="319" t="s">
        <v>175</v>
      </c>
      <c r="C106" s="322" t="s">
        <v>176</v>
      </c>
      <c r="D106" s="319" t="s">
        <v>81</v>
      </c>
      <c r="E106" s="319" t="s">
        <v>15</v>
      </c>
      <c r="F106" s="96" t="s">
        <v>177</v>
      </c>
      <c r="G106" s="265"/>
      <c r="H106" s="56"/>
      <c r="I106" s="71"/>
      <c r="J106" s="58">
        <v>0.28000000000000003</v>
      </c>
      <c r="K106" s="56"/>
      <c r="L106" s="71"/>
      <c r="M106" s="58">
        <v>0.03</v>
      </c>
      <c r="N106" s="88"/>
      <c r="O106" s="56"/>
      <c r="P106" s="56"/>
      <c r="Q106" s="56">
        <v>0.31000000000000005</v>
      </c>
    </row>
    <row r="107" spans="1:17" ht="24.95" customHeight="1" thickTop="1" thickBot="1" x14ac:dyDescent="0.25">
      <c r="A107" s="320"/>
      <c r="B107" s="320"/>
      <c r="C107" s="323"/>
      <c r="D107" s="320"/>
      <c r="E107" s="320"/>
      <c r="F107" s="155" t="s">
        <v>178</v>
      </c>
      <c r="G107" s="265"/>
      <c r="H107" s="131"/>
      <c r="I107" s="132"/>
      <c r="J107" s="133">
        <v>0.27500000000000002</v>
      </c>
      <c r="K107" s="131"/>
      <c r="L107" s="132"/>
      <c r="M107" s="133">
        <v>3.5000000000000003E-2</v>
      </c>
      <c r="N107" s="88"/>
      <c r="O107" s="56"/>
      <c r="P107" s="56"/>
      <c r="Q107" s="56">
        <v>0.31000000000000005</v>
      </c>
    </row>
    <row r="108" spans="1:17" ht="24.95" customHeight="1" thickTop="1" thickBot="1" x14ac:dyDescent="0.25">
      <c r="A108" s="320"/>
      <c r="B108" s="320"/>
      <c r="C108" s="323"/>
      <c r="D108" s="320"/>
      <c r="E108" s="350"/>
      <c r="F108" s="155" t="s">
        <v>179</v>
      </c>
      <c r="G108" s="265"/>
      <c r="H108" s="131"/>
      <c r="I108" s="132">
        <v>0.28000000000000003</v>
      </c>
      <c r="J108" s="133"/>
      <c r="K108" s="131"/>
      <c r="L108" s="132">
        <v>3.5000000000000003E-2</v>
      </c>
      <c r="M108" s="133"/>
      <c r="N108" s="88"/>
      <c r="O108" s="56"/>
      <c r="P108" s="56">
        <v>0.31500000000000006</v>
      </c>
      <c r="Q108" s="56"/>
    </row>
    <row r="109" spans="1:17" ht="24.95" customHeight="1" thickTop="1" thickBot="1" x14ac:dyDescent="0.3">
      <c r="A109" s="321"/>
      <c r="B109" s="321"/>
      <c r="C109" s="324"/>
      <c r="D109" s="321"/>
      <c r="E109" s="254" t="s">
        <v>180</v>
      </c>
      <c r="F109" s="67" t="s">
        <v>181</v>
      </c>
      <c r="G109" s="265"/>
      <c r="H109" s="60"/>
      <c r="I109" s="74"/>
      <c r="J109" s="62">
        <v>0.18</v>
      </c>
      <c r="K109" s="60"/>
      <c r="L109" s="74"/>
      <c r="M109" s="62">
        <v>0.03</v>
      </c>
      <c r="N109" s="88"/>
      <c r="O109" s="56"/>
      <c r="P109" s="56"/>
      <c r="Q109" s="56">
        <v>0.21</v>
      </c>
    </row>
    <row r="110" spans="1:17" ht="32.25" customHeight="1" thickTop="1" thickBot="1" x14ac:dyDescent="0.25">
      <c r="A110" s="264">
        <v>1424</v>
      </c>
      <c r="B110" s="264" t="s">
        <v>182</v>
      </c>
      <c r="C110" s="267" t="s">
        <v>183</v>
      </c>
      <c r="D110" s="264" t="s">
        <v>81</v>
      </c>
      <c r="E110" s="264" t="s">
        <v>82</v>
      </c>
      <c r="F110" s="171" t="s">
        <v>184</v>
      </c>
      <c r="G110" s="265"/>
      <c r="H110" s="126">
        <v>0.22</v>
      </c>
      <c r="I110" s="127">
        <v>0.21</v>
      </c>
      <c r="J110" s="128">
        <v>0.2</v>
      </c>
      <c r="K110" s="126">
        <v>0.01</v>
      </c>
      <c r="L110" s="127">
        <v>0.01</v>
      </c>
      <c r="M110" s="128">
        <v>0.01</v>
      </c>
      <c r="N110" s="88"/>
      <c r="O110" s="126">
        <v>0.23</v>
      </c>
      <c r="P110" s="172">
        <v>0.22</v>
      </c>
      <c r="Q110" s="128">
        <v>0.21000000000000002</v>
      </c>
    </row>
    <row r="111" spans="1:17" ht="24.95" customHeight="1" thickTop="1" x14ac:dyDescent="0.2">
      <c r="A111" s="325">
        <v>1425</v>
      </c>
      <c r="B111" s="325" t="s">
        <v>185</v>
      </c>
      <c r="C111" s="327" t="s">
        <v>186</v>
      </c>
      <c r="D111" s="325" t="s">
        <v>81</v>
      </c>
      <c r="E111" s="272" t="s">
        <v>187</v>
      </c>
      <c r="F111" s="96" t="s">
        <v>188</v>
      </c>
      <c r="G111" s="265"/>
      <c r="H111" s="56"/>
      <c r="I111" s="71"/>
      <c r="J111" s="58">
        <v>0.24</v>
      </c>
      <c r="K111" s="56"/>
      <c r="L111" s="71"/>
      <c r="M111" s="58">
        <v>0.01</v>
      </c>
      <c r="N111" s="88"/>
      <c r="O111" s="131"/>
      <c r="P111" s="134"/>
      <c r="Q111" s="133">
        <v>0.25</v>
      </c>
    </row>
    <row r="112" spans="1:17" ht="24.95" customHeight="1" thickBot="1" x14ac:dyDescent="0.25">
      <c r="A112" s="326"/>
      <c r="B112" s="326"/>
      <c r="C112" s="328"/>
      <c r="D112" s="326"/>
      <c r="E112" s="273" t="s">
        <v>189</v>
      </c>
      <c r="F112" s="67" t="s">
        <v>190</v>
      </c>
      <c r="G112" s="265"/>
      <c r="H112" s="68"/>
      <c r="I112" s="77">
        <v>0.24</v>
      </c>
      <c r="J112" s="70"/>
      <c r="K112" s="68"/>
      <c r="L112" s="77">
        <v>0.01</v>
      </c>
      <c r="M112" s="70"/>
      <c r="N112" s="88"/>
      <c r="O112" s="173"/>
      <c r="P112" s="174">
        <v>0.25</v>
      </c>
      <c r="Q112" s="175"/>
    </row>
    <row r="113" spans="1:17" ht="36" customHeight="1" thickTop="1" thickBot="1" x14ac:dyDescent="0.25">
      <c r="A113" s="264">
        <v>1651</v>
      </c>
      <c r="B113" s="264" t="s">
        <v>191</v>
      </c>
      <c r="C113" s="267" t="s">
        <v>191</v>
      </c>
      <c r="D113" s="264" t="s">
        <v>81</v>
      </c>
      <c r="E113" s="264" t="s">
        <v>82</v>
      </c>
      <c r="F113" s="171" t="s">
        <v>259</v>
      </c>
      <c r="G113" s="265"/>
      <c r="H113" s="176">
        <v>0.15</v>
      </c>
      <c r="I113" s="177">
        <v>0.15</v>
      </c>
      <c r="J113" s="178">
        <v>0.15</v>
      </c>
      <c r="K113" s="176">
        <v>0.02</v>
      </c>
      <c r="L113" s="177">
        <v>0.02</v>
      </c>
      <c r="M113" s="178">
        <v>0.02</v>
      </c>
      <c r="N113" s="179"/>
      <c r="O113" s="126">
        <v>0.16999999999999998</v>
      </c>
      <c r="P113" s="172">
        <v>0.16999999999999998</v>
      </c>
      <c r="Q113" s="128">
        <v>0.16999999999999998</v>
      </c>
    </row>
    <row r="114" spans="1:17" ht="36" customHeight="1" thickTop="1" thickBot="1" x14ac:dyDescent="0.25">
      <c r="A114" s="112">
        <v>1446</v>
      </c>
      <c r="B114" s="82" t="s">
        <v>192</v>
      </c>
      <c r="C114" s="82"/>
      <c r="D114" s="82" t="s">
        <v>81</v>
      </c>
      <c r="E114" s="82" t="s">
        <v>82</v>
      </c>
      <c r="F114" s="155" t="s">
        <v>193</v>
      </c>
      <c r="G114" s="265"/>
      <c r="H114" s="114"/>
      <c r="I114" s="114">
        <v>0.33</v>
      </c>
      <c r="J114" s="114"/>
      <c r="K114" s="114"/>
      <c r="L114" s="115">
        <v>1.61E-2</v>
      </c>
      <c r="M114" s="180"/>
      <c r="N114" s="179"/>
      <c r="O114" s="85"/>
      <c r="P114" s="89">
        <v>0.34610000000000002</v>
      </c>
      <c r="Q114" s="87"/>
    </row>
    <row r="115" spans="1:17" ht="30" customHeight="1" thickTop="1" x14ac:dyDescent="0.2">
      <c r="A115" s="302">
        <v>1289</v>
      </c>
      <c r="B115" s="308" t="s">
        <v>194</v>
      </c>
      <c r="C115" s="313" t="s">
        <v>195</v>
      </c>
      <c r="D115" s="308" t="s">
        <v>81</v>
      </c>
      <c r="E115" s="181" t="s">
        <v>82</v>
      </c>
      <c r="F115" s="182" t="s">
        <v>259</v>
      </c>
      <c r="G115" s="265"/>
      <c r="H115" s="183"/>
      <c r="I115" s="184">
        <v>0.14000000000000001</v>
      </c>
      <c r="J115" s="185"/>
      <c r="K115" s="183"/>
      <c r="L115" s="184">
        <v>0.02</v>
      </c>
      <c r="M115" s="186"/>
      <c r="N115" s="179"/>
      <c r="O115" s="183"/>
      <c r="P115" s="187">
        <v>0.16</v>
      </c>
      <c r="Q115" s="188"/>
    </row>
    <row r="116" spans="1:17" ht="39.75" customHeight="1" thickBot="1" x14ac:dyDescent="0.25">
      <c r="A116" s="303"/>
      <c r="B116" s="309"/>
      <c r="C116" s="315"/>
      <c r="D116" s="309"/>
      <c r="E116" s="255" t="s">
        <v>260</v>
      </c>
      <c r="F116" s="189" t="s">
        <v>259</v>
      </c>
      <c r="G116" s="265"/>
      <c r="H116" s="190"/>
      <c r="I116" s="191">
        <v>0.18</v>
      </c>
      <c r="J116" s="192"/>
      <c r="K116" s="190"/>
      <c r="L116" s="191">
        <v>0.02</v>
      </c>
      <c r="M116" s="193"/>
      <c r="N116" s="179"/>
      <c r="O116" s="190"/>
      <c r="P116" s="194">
        <f>I116+L116</f>
        <v>0.19999999999999998</v>
      </c>
      <c r="Q116" s="195"/>
    </row>
    <row r="117" spans="1:17" ht="33.75" customHeight="1" thickTop="1" x14ac:dyDescent="0.2">
      <c r="A117" s="316">
        <v>1180</v>
      </c>
      <c r="B117" s="319" t="s">
        <v>196</v>
      </c>
      <c r="C117" s="322" t="s">
        <v>196</v>
      </c>
      <c r="D117" s="319" t="s">
        <v>81</v>
      </c>
      <c r="E117" s="256" t="s">
        <v>265</v>
      </c>
      <c r="F117" s="155" t="s">
        <v>197</v>
      </c>
      <c r="G117" s="265"/>
      <c r="H117" s="46">
        <v>0.14000000000000001</v>
      </c>
      <c r="I117" s="47">
        <v>0.14000000000000001</v>
      </c>
      <c r="J117" s="48">
        <v>0.14000000000000001</v>
      </c>
      <c r="K117" s="46">
        <v>0.03</v>
      </c>
      <c r="L117" s="47">
        <v>0.03</v>
      </c>
      <c r="M117" s="196">
        <v>0.03</v>
      </c>
      <c r="N117" s="179"/>
      <c r="O117" s="72">
        <v>0.17</v>
      </c>
      <c r="P117" s="73">
        <v>0.17</v>
      </c>
      <c r="Q117" s="154">
        <v>0.17</v>
      </c>
    </row>
    <row r="118" spans="1:17" ht="33.75" customHeight="1" x14ac:dyDescent="0.2">
      <c r="A118" s="317"/>
      <c r="B118" s="320"/>
      <c r="C118" s="323"/>
      <c r="D118" s="320"/>
      <c r="E118" s="257" t="s">
        <v>266</v>
      </c>
      <c r="F118" s="155" t="s">
        <v>198</v>
      </c>
      <c r="G118" s="265"/>
      <c r="H118" s="49">
        <v>0.245</v>
      </c>
      <c r="I118" s="197">
        <v>0.24</v>
      </c>
      <c r="J118" s="198">
        <v>0.23499999999999999</v>
      </c>
      <c r="K118" s="49">
        <v>2.5000000000000001E-2</v>
      </c>
      <c r="L118" s="197">
        <v>2.5000000000000001E-2</v>
      </c>
      <c r="M118" s="199">
        <v>2.5000000000000001E-2</v>
      </c>
      <c r="N118" s="179"/>
      <c r="O118" s="75">
        <v>0.27</v>
      </c>
      <c r="P118" s="76">
        <v>0.26500000000000001</v>
      </c>
      <c r="Q118" s="157">
        <v>0.26</v>
      </c>
    </row>
    <row r="119" spans="1:17" ht="33.75" customHeight="1" x14ac:dyDescent="0.2">
      <c r="A119" s="317"/>
      <c r="B119" s="320"/>
      <c r="C119" s="323"/>
      <c r="D119" s="320"/>
      <c r="E119" s="257" t="s">
        <v>267</v>
      </c>
      <c r="F119" s="155" t="s">
        <v>199</v>
      </c>
      <c r="G119" s="265"/>
      <c r="H119" s="49">
        <v>0.245</v>
      </c>
      <c r="I119" s="197">
        <v>0.24</v>
      </c>
      <c r="J119" s="198">
        <v>0.23499999999999999</v>
      </c>
      <c r="K119" s="49">
        <v>2.5000000000000001E-2</v>
      </c>
      <c r="L119" s="197">
        <v>2.5000000000000001E-2</v>
      </c>
      <c r="M119" s="199">
        <v>2.5000000000000001E-2</v>
      </c>
      <c r="N119" s="179"/>
      <c r="O119" s="75">
        <v>0.27</v>
      </c>
      <c r="P119" s="76">
        <v>0.26500000000000001</v>
      </c>
      <c r="Q119" s="157">
        <v>0.26</v>
      </c>
    </row>
    <row r="120" spans="1:17" ht="33.75" customHeight="1" thickBot="1" x14ac:dyDescent="0.25">
      <c r="A120" s="318"/>
      <c r="B120" s="321"/>
      <c r="C120" s="324"/>
      <c r="D120" s="321"/>
      <c r="E120" s="258" t="s">
        <v>261</v>
      </c>
      <c r="F120" s="67" t="s">
        <v>200</v>
      </c>
      <c r="G120" s="265"/>
      <c r="H120" s="53">
        <v>0.245</v>
      </c>
      <c r="I120" s="54">
        <v>0.24</v>
      </c>
      <c r="J120" s="55">
        <v>0.23499999999999999</v>
      </c>
      <c r="K120" s="53">
        <v>2.5000000000000001E-2</v>
      </c>
      <c r="L120" s="54">
        <v>2.5000000000000001E-2</v>
      </c>
      <c r="M120" s="200">
        <v>2.5000000000000001E-2</v>
      </c>
      <c r="N120" s="179"/>
      <c r="O120" s="78">
        <v>0.27</v>
      </c>
      <c r="P120" s="79">
        <v>0.26500000000000001</v>
      </c>
      <c r="Q120" s="201">
        <v>0.26</v>
      </c>
    </row>
    <row r="121" spans="1:17" ht="30" customHeight="1" thickTop="1" x14ac:dyDescent="0.2">
      <c r="A121" s="302">
        <v>1181</v>
      </c>
      <c r="B121" s="308" t="s">
        <v>201</v>
      </c>
      <c r="C121" s="313" t="s">
        <v>202</v>
      </c>
      <c r="D121" s="308" t="s">
        <v>81</v>
      </c>
      <c r="E121" s="259" t="s">
        <v>203</v>
      </c>
      <c r="F121" s="161" t="s">
        <v>204</v>
      </c>
      <c r="G121" s="265"/>
      <c r="H121" s="100"/>
      <c r="I121" s="117">
        <v>0.2</v>
      </c>
      <c r="J121" s="117"/>
      <c r="K121" s="117"/>
      <c r="L121" s="117">
        <v>5.0000000000000001E-3</v>
      </c>
      <c r="M121" s="202"/>
      <c r="N121" s="179"/>
      <c r="O121" s="100"/>
      <c r="P121" s="117">
        <v>0.20500000000000002</v>
      </c>
      <c r="Q121" s="102"/>
    </row>
    <row r="122" spans="1:17" ht="30" customHeight="1" x14ac:dyDescent="0.2">
      <c r="A122" s="311"/>
      <c r="B122" s="312"/>
      <c r="C122" s="314"/>
      <c r="D122" s="312"/>
      <c r="E122" s="282" t="s">
        <v>205</v>
      </c>
      <c r="F122" s="161" t="s">
        <v>206</v>
      </c>
      <c r="G122" s="265"/>
      <c r="H122" s="106"/>
      <c r="I122" s="118">
        <v>0.22</v>
      </c>
      <c r="J122" s="118"/>
      <c r="K122" s="118"/>
      <c r="L122" s="118">
        <v>5.0000000000000001E-3</v>
      </c>
      <c r="M122" s="203"/>
      <c r="N122" s="179"/>
      <c r="O122" s="106"/>
      <c r="P122" s="118">
        <v>0.22500000000000001</v>
      </c>
      <c r="Q122" s="108"/>
    </row>
    <row r="123" spans="1:17" ht="30" customHeight="1" thickBot="1" x14ac:dyDescent="0.25">
      <c r="A123" s="303"/>
      <c r="B123" s="309"/>
      <c r="C123" s="315"/>
      <c r="D123" s="309"/>
      <c r="E123" s="90" t="s">
        <v>207</v>
      </c>
      <c r="F123" s="161" t="s">
        <v>206</v>
      </c>
      <c r="G123" s="265"/>
      <c r="H123" s="109"/>
      <c r="I123" s="119">
        <v>0.14000000000000001</v>
      </c>
      <c r="J123" s="119"/>
      <c r="K123" s="119"/>
      <c r="L123" s="119">
        <v>5.0000000000000001E-3</v>
      </c>
      <c r="M123" s="204"/>
      <c r="N123" s="179"/>
      <c r="O123" s="109"/>
      <c r="P123" s="119">
        <v>0.14500000000000002</v>
      </c>
      <c r="Q123" s="111"/>
    </row>
    <row r="124" spans="1:17" ht="32.25" customHeight="1" thickTop="1" x14ac:dyDescent="0.2">
      <c r="A124" s="316">
        <v>1051</v>
      </c>
      <c r="B124" s="319" t="s">
        <v>208</v>
      </c>
      <c r="C124" s="319" t="s">
        <v>209</v>
      </c>
      <c r="D124" s="319" t="s">
        <v>81</v>
      </c>
      <c r="E124" s="256" t="s">
        <v>82</v>
      </c>
      <c r="F124" s="96" t="s">
        <v>210</v>
      </c>
      <c r="G124" s="265"/>
      <c r="H124" s="46">
        <v>0.28999999999999998</v>
      </c>
      <c r="I124" s="47">
        <v>0.28000000000000003</v>
      </c>
      <c r="J124" s="48">
        <v>0.27</v>
      </c>
      <c r="K124" s="46">
        <v>0.02</v>
      </c>
      <c r="L124" s="47">
        <v>0.02</v>
      </c>
      <c r="M124" s="196">
        <v>0.02</v>
      </c>
      <c r="N124" s="179"/>
      <c r="O124" s="72">
        <v>0.31</v>
      </c>
      <c r="P124" s="73">
        <v>3</v>
      </c>
      <c r="Q124" s="154">
        <v>0.29000000000000004</v>
      </c>
    </row>
    <row r="125" spans="1:17" ht="32.25" customHeight="1" x14ac:dyDescent="0.2">
      <c r="A125" s="317"/>
      <c r="B125" s="320"/>
      <c r="C125" s="320"/>
      <c r="D125" s="320"/>
      <c r="E125" s="257" t="s">
        <v>211</v>
      </c>
      <c r="F125" s="155" t="s">
        <v>210</v>
      </c>
      <c r="G125" s="265"/>
      <c r="H125" s="205">
        <v>0.2</v>
      </c>
      <c r="I125" s="206">
        <v>0.2</v>
      </c>
      <c r="J125" s="207">
        <v>0.2</v>
      </c>
      <c r="K125" s="205">
        <v>0.03</v>
      </c>
      <c r="L125" s="206">
        <v>0.03</v>
      </c>
      <c r="M125" s="208">
        <v>0.03</v>
      </c>
      <c r="N125" s="179"/>
      <c r="O125" s="75">
        <v>0.23</v>
      </c>
      <c r="P125" s="76">
        <v>0.23</v>
      </c>
      <c r="Q125" s="157">
        <v>0.23</v>
      </c>
    </row>
    <row r="126" spans="1:17" ht="32.25" customHeight="1" thickBot="1" x14ac:dyDescent="0.25">
      <c r="A126" s="318"/>
      <c r="B126" s="321"/>
      <c r="C126" s="321"/>
      <c r="D126" s="321"/>
      <c r="E126" s="258" t="s">
        <v>254</v>
      </c>
      <c r="F126" s="67" t="s">
        <v>212</v>
      </c>
      <c r="G126" s="265"/>
      <c r="H126" s="53">
        <v>0.14000000000000001</v>
      </c>
      <c r="I126" s="54">
        <v>0.14000000000000001</v>
      </c>
      <c r="J126" s="55">
        <v>0.14000000000000001</v>
      </c>
      <c r="K126" s="53">
        <v>0.02</v>
      </c>
      <c r="L126" s="54">
        <v>0.02</v>
      </c>
      <c r="M126" s="200">
        <v>0.02</v>
      </c>
      <c r="N126" s="179"/>
      <c r="O126" s="78">
        <v>0.16</v>
      </c>
      <c r="P126" s="79">
        <v>0.16</v>
      </c>
      <c r="Q126" s="201">
        <v>0.16</v>
      </c>
    </row>
    <row r="127" spans="1:17" ht="26.25" customHeight="1" thickTop="1" x14ac:dyDescent="0.2">
      <c r="A127" s="302">
        <v>1151</v>
      </c>
      <c r="B127" s="304" t="s">
        <v>213</v>
      </c>
      <c r="C127" s="306" t="s">
        <v>214</v>
      </c>
      <c r="D127" s="304" t="s">
        <v>81</v>
      </c>
      <c r="E127" s="308" t="s">
        <v>82</v>
      </c>
      <c r="F127" s="161" t="s">
        <v>215</v>
      </c>
      <c r="G127" s="265"/>
      <c r="H127" s="243"/>
      <c r="I127" s="244">
        <v>0.25</v>
      </c>
      <c r="J127" s="245"/>
      <c r="K127" s="243"/>
      <c r="L127" s="246">
        <v>1.4999999999999999E-2</v>
      </c>
      <c r="M127" s="247"/>
      <c r="N127" s="179"/>
      <c r="O127" s="56"/>
      <c r="P127" s="57">
        <v>0.26500000000000001</v>
      </c>
      <c r="Q127" s="58"/>
    </row>
    <row r="128" spans="1:17" ht="26.25" customHeight="1" thickBot="1" x14ac:dyDescent="0.25">
      <c r="A128" s="303"/>
      <c r="B128" s="305"/>
      <c r="C128" s="307"/>
      <c r="D128" s="305"/>
      <c r="E128" s="309"/>
      <c r="F128" s="161" t="s">
        <v>216</v>
      </c>
      <c r="G128" s="265"/>
      <c r="H128" s="248"/>
      <c r="I128" s="249">
        <v>0.25</v>
      </c>
      <c r="J128" s="250"/>
      <c r="K128" s="248"/>
      <c r="L128" s="251">
        <v>0.01</v>
      </c>
      <c r="M128" s="252"/>
      <c r="N128" s="179"/>
      <c r="O128" s="190"/>
      <c r="P128" s="194">
        <v>0.26</v>
      </c>
      <c r="Q128" s="195"/>
    </row>
    <row r="129" spans="1:18" ht="24.95" customHeight="1" thickTop="1" thickBot="1" x14ac:dyDescent="0.25">
      <c r="A129" s="112">
        <v>1030</v>
      </c>
      <c r="B129" s="82" t="s">
        <v>217</v>
      </c>
      <c r="C129" s="82" t="s">
        <v>218</v>
      </c>
      <c r="D129" s="82" t="s">
        <v>81</v>
      </c>
      <c r="E129" s="82" t="s">
        <v>82</v>
      </c>
      <c r="F129" s="82" t="s">
        <v>219</v>
      </c>
      <c r="G129" s="209"/>
      <c r="H129" s="114"/>
      <c r="I129" s="115">
        <v>0.28999999999999998</v>
      </c>
      <c r="J129" s="116"/>
      <c r="K129" s="114"/>
      <c r="L129" s="115">
        <v>0.03</v>
      </c>
      <c r="M129" s="180"/>
      <c r="N129" s="179"/>
      <c r="O129" s="85"/>
      <c r="P129" s="89">
        <v>0.31999999999999995</v>
      </c>
      <c r="Q129" s="87"/>
    </row>
    <row r="130" spans="1:18" ht="20.100000000000001" customHeight="1" thickTop="1" x14ac:dyDescent="0.2">
      <c r="A130" s="1"/>
      <c r="E130" s="211"/>
      <c r="F130" s="212"/>
      <c r="H130" s="213"/>
      <c r="I130" s="213"/>
      <c r="J130" s="213"/>
      <c r="K130" s="213"/>
      <c r="L130" s="213"/>
      <c r="M130" s="213"/>
      <c r="N130" s="214"/>
      <c r="O130" s="213"/>
      <c r="P130" s="213"/>
      <c r="Q130" s="213"/>
    </row>
    <row r="131" spans="1:18" ht="20.100000000000001" customHeight="1" x14ac:dyDescent="0.2">
      <c r="A131" s="1"/>
      <c r="E131" s="1"/>
      <c r="F131" s="1"/>
      <c r="G131" s="1"/>
      <c r="H131" s="215"/>
      <c r="I131" s="215"/>
      <c r="J131" s="215"/>
      <c r="K131" s="213"/>
      <c r="L131" s="215"/>
      <c r="M131" s="215"/>
      <c r="N131" s="1"/>
      <c r="O131" s="216"/>
      <c r="P131" s="216"/>
      <c r="Q131" s="216"/>
    </row>
    <row r="132" spans="1:18" ht="24.95" customHeight="1" x14ac:dyDescent="0.2">
      <c r="A132" s="1"/>
      <c r="E132" s="1"/>
      <c r="F132" s="1"/>
      <c r="G132" s="1"/>
      <c r="H132" s="215"/>
      <c r="I132" s="215"/>
      <c r="J132" s="215"/>
      <c r="K132" s="215"/>
      <c r="L132" s="215"/>
      <c r="M132" s="215"/>
      <c r="N132" s="310" t="s">
        <v>220</v>
      </c>
      <c r="O132" s="310"/>
      <c r="P132" s="310"/>
      <c r="Q132" s="310"/>
    </row>
    <row r="133" spans="1:18" ht="0.95" customHeight="1" x14ac:dyDescent="0.2">
      <c r="A133" s="1"/>
      <c r="E133" s="1"/>
      <c r="F133" s="1"/>
      <c r="G133" s="1"/>
      <c r="H133" s="215"/>
      <c r="I133" s="215"/>
      <c r="J133" s="215"/>
      <c r="K133" s="215"/>
      <c r="L133" s="215"/>
      <c r="M133" s="215"/>
      <c r="N133" s="217" t="s">
        <v>221</v>
      </c>
      <c r="O133" s="217" t="s">
        <v>246</v>
      </c>
      <c r="P133" s="217" t="s">
        <v>229</v>
      </c>
      <c r="Q133" s="217" t="s">
        <v>247</v>
      </c>
      <c r="R133" s="218"/>
    </row>
    <row r="134" spans="1:18" ht="0.95" customHeight="1" x14ac:dyDescent="0.2">
      <c r="A134" s="1"/>
      <c r="E134" s="1"/>
      <c r="F134" s="1"/>
      <c r="G134" s="1"/>
      <c r="H134" s="215"/>
      <c r="I134" s="215"/>
      <c r="J134" s="215"/>
      <c r="K134" s="215"/>
      <c r="L134" s="215"/>
      <c r="M134" s="215"/>
      <c r="N134" s="217" t="s">
        <v>223</v>
      </c>
      <c r="O134" s="217" t="s">
        <v>222</v>
      </c>
      <c r="P134" s="217" t="s">
        <v>248</v>
      </c>
      <c r="Q134" s="217" t="s">
        <v>224</v>
      </c>
      <c r="R134" s="218"/>
    </row>
    <row r="135" spans="1:18" ht="0.95" customHeight="1" x14ac:dyDescent="0.2">
      <c r="A135" s="1"/>
      <c r="E135" s="1"/>
      <c r="F135" s="1"/>
      <c r="G135" s="1"/>
      <c r="H135" s="215"/>
      <c r="I135" s="215"/>
      <c r="J135" s="215"/>
      <c r="K135" s="215"/>
      <c r="L135" s="215"/>
      <c r="M135" s="215"/>
      <c r="N135" s="217" t="s">
        <v>225</v>
      </c>
      <c r="O135" s="217" t="s">
        <v>246</v>
      </c>
      <c r="P135" s="217" t="s">
        <v>229</v>
      </c>
      <c r="Q135" s="217" t="s">
        <v>226</v>
      </c>
      <c r="R135" s="218"/>
    </row>
    <row r="136" spans="1:18" ht="0.95" customHeight="1" x14ac:dyDescent="0.2">
      <c r="A136" s="1"/>
      <c r="E136" s="1"/>
      <c r="F136" s="1"/>
      <c r="G136" s="1"/>
      <c r="H136" s="215"/>
      <c r="I136" s="215"/>
      <c r="J136" s="215"/>
      <c r="K136" s="215"/>
      <c r="L136" s="215"/>
      <c r="M136" s="215"/>
      <c r="N136" s="217" t="s">
        <v>227</v>
      </c>
      <c r="O136" s="217" t="s">
        <v>228</v>
      </c>
      <c r="P136" s="217" t="s">
        <v>229</v>
      </c>
      <c r="Q136" s="217" t="s">
        <v>226</v>
      </c>
      <c r="R136" s="218"/>
    </row>
    <row r="137" spans="1:18" ht="24.95" customHeight="1" x14ac:dyDescent="0.2">
      <c r="A137" s="1"/>
      <c r="E137" s="1"/>
      <c r="F137" s="1"/>
      <c r="G137" s="1"/>
      <c r="H137" s="215"/>
      <c r="I137" s="215"/>
      <c r="J137" s="215"/>
      <c r="K137" s="215"/>
      <c r="L137" s="214"/>
      <c r="M137" s="215"/>
      <c r="N137" s="219" t="s">
        <v>230</v>
      </c>
      <c r="O137" s="220" t="s">
        <v>10</v>
      </c>
      <c r="P137" s="221" t="s">
        <v>11</v>
      </c>
      <c r="Q137" s="222" t="s">
        <v>12</v>
      </c>
    </row>
    <row r="138" spans="1:18" ht="24.95" customHeight="1" x14ac:dyDescent="0.2">
      <c r="A138" s="1"/>
      <c r="E138" s="1"/>
      <c r="F138" s="1"/>
      <c r="G138" s="1"/>
      <c r="H138" s="215"/>
      <c r="I138" s="215"/>
      <c r="J138" s="214"/>
      <c r="K138" s="214"/>
      <c r="L138" s="214"/>
      <c r="M138" s="215"/>
      <c r="N138" s="223" t="s">
        <v>231</v>
      </c>
      <c r="O138" s="224">
        <v>0.32999999999999996</v>
      </c>
      <c r="P138" s="224">
        <v>0.30500000000000005</v>
      </c>
      <c r="Q138" s="224">
        <v>0.30000000000000004</v>
      </c>
    </row>
    <row r="139" spans="1:18" ht="24.95" customHeight="1" x14ac:dyDescent="0.2">
      <c r="A139" s="1"/>
      <c r="E139" s="1"/>
      <c r="F139" s="1"/>
      <c r="G139" s="1"/>
      <c r="H139" s="215"/>
      <c r="I139" s="215"/>
      <c r="J139" s="214"/>
      <c r="K139" s="214"/>
      <c r="L139" s="214"/>
      <c r="M139" s="215"/>
      <c r="N139" s="223" t="s">
        <v>232</v>
      </c>
      <c r="O139" s="224">
        <v>0.30283150684931515</v>
      </c>
      <c r="P139" s="224">
        <v>0.29333786407767004</v>
      </c>
      <c r="Q139" s="224">
        <v>0.29158529411764733</v>
      </c>
    </row>
    <row r="140" spans="1:18" ht="24.95" customHeight="1" x14ac:dyDescent="0.2">
      <c r="A140" s="1"/>
      <c r="E140" s="1"/>
      <c r="F140" s="1"/>
      <c r="G140" s="1"/>
      <c r="H140" s="215"/>
      <c r="I140" s="215"/>
      <c r="J140" s="214"/>
      <c r="K140" s="214"/>
      <c r="L140" s="214"/>
      <c r="M140" s="215"/>
      <c r="N140" s="223" t="s">
        <v>233</v>
      </c>
      <c r="O140" s="224">
        <v>0.34199999999999997</v>
      </c>
      <c r="P140" s="224">
        <v>0.33699999999999997</v>
      </c>
      <c r="Q140" s="224">
        <v>0.33199999999999996</v>
      </c>
    </row>
    <row r="141" spans="1:18" ht="24.95" customHeight="1" x14ac:dyDescent="0.2">
      <c r="A141" s="1"/>
      <c r="E141" s="1"/>
      <c r="F141" s="1"/>
      <c r="G141" s="1"/>
      <c r="H141" s="215"/>
      <c r="I141" s="215"/>
      <c r="J141" s="214"/>
      <c r="K141" s="214"/>
      <c r="L141" s="214"/>
      <c r="M141" s="215"/>
      <c r="N141" s="223" t="s">
        <v>234</v>
      </c>
      <c r="O141" s="224">
        <v>0.3755</v>
      </c>
      <c r="P141" s="224">
        <v>0.41499999999999998</v>
      </c>
      <c r="Q141" s="224">
        <v>0.41</v>
      </c>
    </row>
    <row r="142" spans="1:18" ht="24.95" customHeight="1" x14ac:dyDescent="0.2">
      <c r="A142" s="1"/>
      <c r="E142" s="1"/>
      <c r="F142" s="1"/>
      <c r="G142" s="1"/>
      <c r="H142" s="215"/>
      <c r="I142" s="215"/>
      <c r="J142" s="214"/>
      <c r="K142" s="214"/>
      <c r="L142" s="214"/>
      <c r="M142" s="215"/>
      <c r="N142" s="223" t="s">
        <v>235</v>
      </c>
      <c r="O142" s="224">
        <v>0.09</v>
      </c>
      <c r="P142" s="224">
        <v>0.09</v>
      </c>
      <c r="Q142" s="224">
        <v>0.09</v>
      </c>
    </row>
    <row r="143" spans="1:18" ht="24.95" customHeight="1" x14ac:dyDescent="0.2">
      <c r="A143" s="1"/>
      <c r="E143" s="1"/>
      <c r="F143" s="1"/>
      <c r="G143" s="1"/>
      <c r="H143" s="215"/>
      <c r="I143" s="215"/>
      <c r="J143" s="214"/>
      <c r="K143" s="214"/>
      <c r="L143" s="214"/>
      <c r="M143" s="215"/>
      <c r="N143" s="225" t="s">
        <v>236</v>
      </c>
      <c r="O143" s="226">
        <v>6.430920721343103E-2</v>
      </c>
      <c r="P143" s="227">
        <v>6.6152932021195279E-2</v>
      </c>
      <c r="Q143" s="228">
        <v>6.5175427242551501E-2</v>
      </c>
    </row>
    <row r="144" spans="1:18" ht="20.100000000000001" customHeight="1" x14ac:dyDescent="0.2">
      <c r="A144" s="1"/>
      <c r="E144" s="1"/>
      <c r="F144" s="1"/>
      <c r="G144" s="1"/>
      <c r="H144" s="215"/>
      <c r="I144" s="215"/>
      <c r="J144" s="215"/>
      <c r="K144" s="215"/>
      <c r="L144" s="215"/>
      <c r="M144" s="215"/>
      <c r="N144" s="13"/>
      <c r="O144" s="229"/>
      <c r="P144" s="229"/>
      <c r="Q144" s="229"/>
    </row>
    <row r="145" spans="1:17" ht="20.100000000000001" customHeight="1" x14ac:dyDescent="0.2">
      <c r="A145" s="1"/>
      <c r="E145" s="1"/>
      <c r="F145" s="1"/>
      <c r="G145" s="1"/>
      <c r="H145" s="215"/>
      <c r="I145" s="215"/>
      <c r="J145" s="215"/>
      <c r="K145" s="215"/>
      <c r="L145" s="215"/>
      <c r="M145" s="215"/>
      <c r="N145" s="1"/>
      <c r="O145" s="216"/>
      <c r="P145" s="216"/>
      <c r="Q145" s="216"/>
    </row>
    <row r="146" spans="1:17" ht="24.95" customHeight="1" x14ac:dyDescent="0.2">
      <c r="A146" s="1"/>
      <c r="E146" s="1"/>
      <c r="F146" s="1"/>
      <c r="G146" s="1"/>
      <c r="H146" s="215"/>
      <c r="I146" s="215"/>
      <c r="J146" s="215"/>
      <c r="K146" s="215"/>
      <c r="L146" s="215"/>
      <c r="M146" s="215"/>
      <c r="N146" s="290" t="s">
        <v>237</v>
      </c>
      <c r="O146" s="291"/>
      <c r="P146" s="291"/>
      <c r="Q146" s="292"/>
    </row>
    <row r="147" spans="1:17" ht="24.95" customHeight="1" x14ac:dyDescent="0.2">
      <c r="A147" s="1"/>
      <c r="E147" s="1"/>
      <c r="F147" s="1"/>
      <c r="G147" s="1"/>
      <c r="H147" s="215"/>
      <c r="I147" s="215"/>
      <c r="J147" s="215"/>
      <c r="K147" s="215"/>
      <c r="L147" s="215"/>
      <c r="M147" s="215"/>
      <c r="N147" s="223" t="s">
        <v>231</v>
      </c>
      <c r="O147" s="293" t="s">
        <v>238</v>
      </c>
      <c r="P147" s="294"/>
      <c r="Q147" s="295"/>
    </row>
    <row r="148" spans="1:17" ht="24.95" customHeight="1" x14ac:dyDescent="0.2">
      <c r="A148" s="1"/>
      <c r="E148" s="1"/>
      <c r="F148" s="1"/>
      <c r="G148" s="1"/>
      <c r="H148" s="215"/>
      <c r="I148" s="215"/>
      <c r="J148" s="215"/>
      <c r="K148" s="215"/>
      <c r="L148" s="215"/>
      <c r="M148" s="215"/>
      <c r="N148" s="223" t="s">
        <v>232</v>
      </c>
      <c r="O148" s="296" t="s">
        <v>239</v>
      </c>
      <c r="P148" s="297"/>
      <c r="Q148" s="298"/>
    </row>
    <row r="149" spans="1:17" ht="24.95" customHeight="1" x14ac:dyDescent="0.2">
      <c r="A149" s="1"/>
      <c r="E149" s="1"/>
      <c r="F149" s="1"/>
      <c r="G149" s="1"/>
      <c r="H149" s="215"/>
      <c r="I149" s="215"/>
      <c r="J149" s="215"/>
      <c r="K149" s="215"/>
      <c r="L149" s="215"/>
      <c r="M149" s="215"/>
      <c r="N149" s="223" t="s">
        <v>233</v>
      </c>
      <c r="O149" s="296" t="s">
        <v>240</v>
      </c>
      <c r="P149" s="297"/>
      <c r="Q149" s="298"/>
    </row>
    <row r="150" spans="1:17" ht="24.95" customHeight="1" x14ac:dyDescent="0.2">
      <c r="A150" s="1"/>
      <c r="E150" s="1"/>
      <c r="F150" s="1"/>
      <c r="G150" s="1"/>
      <c r="H150" s="215"/>
      <c r="I150" s="215"/>
      <c r="J150" s="215"/>
      <c r="K150" s="215"/>
      <c r="L150" s="215"/>
      <c r="M150" s="215"/>
      <c r="N150" s="223" t="s">
        <v>234</v>
      </c>
      <c r="O150" s="296" t="s">
        <v>241</v>
      </c>
      <c r="P150" s="297"/>
      <c r="Q150" s="298"/>
    </row>
    <row r="151" spans="1:17" ht="24.95" customHeight="1" x14ac:dyDescent="0.2">
      <c r="A151" s="1"/>
      <c r="E151" s="1"/>
      <c r="F151" s="1"/>
      <c r="G151" s="1"/>
      <c r="H151" s="215"/>
      <c r="I151" s="215"/>
      <c r="J151" s="215"/>
      <c r="K151" s="215"/>
      <c r="L151" s="215"/>
      <c r="M151" s="215"/>
      <c r="N151" s="223" t="s">
        <v>235</v>
      </c>
      <c r="O151" s="299" t="s">
        <v>242</v>
      </c>
      <c r="P151" s="300"/>
      <c r="Q151" s="301"/>
    </row>
    <row r="152" spans="1:17" ht="20.100000000000001" customHeight="1" x14ac:dyDescent="0.2">
      <c r="A152" s="1"/>
      <c r="E152" s="1"/>
      <c r="F152" s="1"/>
      <c r="G152" s="1"/>
      <c r="H152" s="215"/>
      <c r="I152" s="215"/>
      <c r="J152" s="215"/>
      <c r="K152" s="215"/>
      <c r="L152" s="215"/>
      <c r="M152" s="215"/>
      <c r="N152" s="283" t="s">
        <v>236</v>
      </c>
      <c r="O152" s="285" t="s">
        <v>243</v>
      </c>
      <c r="P152" s="285"/>
      <c r="Q152" s="286"/>
    </row>
    <row r="153" spans="1:17" ht="20.100000000000001" customHeight="1" x14ac:dyDescent="0.2">
      <c r="A153" s="1"/>
      <c r="E153" s="1"/>
      <c r="F153" s="1"/>
      <c r="G153" s="1"/>
      <c r="H153" s="215"/>
      <c r="I153" s="215"/>
      <c r="J153" s="215"/>
      <c r="K153" s="215"/>
      <c r="L153" s="215"/>
      <c r="M153" s="215"/>
      <c r="N153" s="284"/>
      <c r="O153" s="287"/>
      <c r="P153" s="287"/>
      <c r="Q153" s="288"/>
    </row>
    <row r="154" spans="1:17" ht="20.100000000000001" customHeight="1" x14ac:dyDescent="0.2">
      <c r="A154" s="1"/>
      <c r="E154" s="1"/>
      <c r="F154" s="1"/>
      <c r="G154" s="1"/>
      <c r="H154" s="215"/>
      <c r="I154" s="215"/>
      <c r="J154" s="215"/>
      <c r="K154" s="215"/>
      <c r="L154" s="215"/>
      <c r="M154" s="215"/>
      <c r="N154" s="1"/>
      <c r="O154" s="216"/>
      <c r="P154" s="216"/>
      <c r="Q154" s="216"/>
    </row>
    <row r="155" spans="1:17" ht="20.100000000000001" customHeight="1" x14ac:dyDescent="0.2">
      <c r="A155" s="1"/>
      <c r="E155" s="1"/>
      <c r="F155" s="1"/>
      <c r="G155" s="1"/>
      <c r="H155" s="215"/>
      <c r="I155" s="215"/>
      <c r="J155" s="215"/>
      <c r="K155" s="215"/>
      <c r="L155" s="215"/>
      <c r="M155" s="215"/>
      <c r="N155" s="1"/>
      <c r="O155" s="216"/>
      <c r="P155" s="216"/>
      <c r="Q155" s="216"/>
    </row>
    <row r="156" spans="1:17" ht="20.100000000000001" customHeight="1" x14ac:dyDescent="0.2">
      <c r="A156" s="1"/>
      <c r="E156" s="1"/>
      <c r="F156" s="1"/>
      <c r="G156" s="1"/>
      <c r="H156" s="215"/>
      <c r="I156" s="215"/>
      <c r="J156" s="215"/>
      <c r="K156" s="215"/>
      <c r="L156" s="215"/>
      <c r="M156" s="215"/>
      <c r="N156" s="1"/>
      <c r="O156" s="216"/>
      <c r="P156" s="216"/>
      <c r="Q156" s="216"/>
    </row>
    <row r="157" spans="1:17" ht="20.100000000000001" customHeight="1" x14ac:dyDescent="0.2">
      <c r="A157" s="1"/>
      <c r="E157" s="1"/>
      <c r="F157" s="1"/>
      <c r="G157" s="1"/>
      <c r="H157" s="215"/>
      <c r="I157" s="215"/>
      <c r="J157" s="215"/>
      <c r="K157" s="215"/>
      <c r="L157" s="215"/>
      <c r="M157" s="215"/>
      <c r="N157" s="1"/>
      <c r="O157" s="216"/>
      <c r="P157" s="216"/>
      <c r="Q157" s="216"/>
    </row>
    <row r="158" spans="1:17" ht="20.100000000000001" customHeight="1" x14ac:dyDescent="0.2">
      <c r="A158" s="1"/>
      <c r="E158" s="1"/>
      <c r="F158" s="1"/>
      <c r="G158" s="1"/>
      <c r="H158" s="215"/>
      <c r="I158" s="215"/>
      <c r="J158" s="215"/>
      <c r="K158" s="215"/>
      <c r="L158" s="215"/>
      <c r="M158" s="215"/>
      <c r="N158" s="1"/>
      <c r="O158" s="216"/>
      <c r="P158" s="216"/>
      <c r="Q158" s="216"/>
    </row>
    <row r="159" spans="1:17" ht="20.100000000000001" customHeight="1" x14ac:dyDescent="0.2">
      <c r="A159" s="1"/>
      <c r="E159" s="1"/>
      <c r="F159" s="1"/>
      <c r="G159" s="1"/>
      <c r="H159" s="215"/>
      <c r="I159" s="215"/>
      <c r="J159" s="215"/>
      <c r="K159" s="215"/>
      <c r="L159" s="215"/>
      <c r="M159" s="215"/>
      <c r="N159" s="1"/>
      <c r="O159" s="216"/>
      <c r="P159" s="216"/>
      <c r="Q159" s="216"/>
    </row>
    <row r="160" spans="1:17" ht="20.100000000000001" customHeight="1" x14ac:dyDescent="0.2">
      <c r="A160" s="1"/>
      <c r="E160" s="1"/>
      <c r="F160" s="1"/>
      <c r="G160" s="1"/>
      <c r="H160" s="215"/>
      <c r="I160" s="215"/>
      <c r="J160" s="215"/>
      <c r="K160" s="215"/>
      <c r="L160" s="215"/>
      <c r="M160" s="215"/>
      <c r="N160" s="1"/>
      <c r="O160" s="216"/>
      <c r="P160" s="216"/>
      <c r="Q160" s="216"/>
    </row>
    <row r="161" spans="1:17" ht="20.100000000000001" customHeight="1" x14ac:dyDescent="0.2">
      <c r="A161" s="1"/>
      <c r="E161" s="1"/>
      <c r="F161" s="1"/>
      <c r="G161" s="1"/>
      <c r="H161" s="215"/>
      <c r="I161" s="215"/>
      <c r="J161" s="215"/>
      <c r="K161" s="215"/>
      <c r="L161" s="215"/>
      <c r="M161" s="215"/>
      <c r="N161" s="1"/>
      <c r="O161" s="216"/>
      <c r="P161" s="216"/>
      <c r="Q161" s="216"/>
    </row>
    <row r="162" spans="1:17" ht="20.100000000000001" customHeight="1" x14ac:dyDescent="0.2">
      <c r="A162" s="1"/>
      <c r="E162" s="1"/>
      <c r="F162" s="1"/>
      <c r="G162" s="1"/>
      <c r="H162" s="215"/>
      <c r="I162" s="215"/>
      <c r="J162" s="215"/>
      <c r="K162" s="215"/>
      <c r="L162" s="215"/>
      <c r="M162" s="215"/>
      <c r="N162" s="1"/>
      <c r="O162" s="216"/>
      <c r="P162" s="216"/>
      <c r="Q162" s="216"/>
    </row>
    <row r="163" spans="1:17" ht="20.100000000000001" customHeight="1" x14ac:dyDescent="0.2">
      <c r="A163" s="1"/>
      <c r="E163" s="1"/>
      <c r="F163" s="1"/>
      <c r="G163" s="1"/>
      <c r="H163" s="215"/>
      <c r="I163" s="215"/>
      <c r="J163" s="215"/>
      <c r="K163" s="215"/>
      <c r="L163" s="215"/>
      <c r="M163" s="215"/>
      <c r="N163" s="1"/>
      <c r="O163" s="216"/>
      <c r="P163" s="216"/>
      <c r="Q163" s="216"/>
    </row>
    <row r="164" spans="1:17" ht="20.100000000000001" customHeight="1" x14ac:dyDescent="0.2">
      <c r="A164" s="1"/>
      <c r="E164" s="1"/>
      <c r="F164" s="1"/>
      <c r="G164" s="1"/>
      <c r="H164" s="215"/>
      <c r="I164" s="215"/>
      <c r="J164" s="215"/>
      <c r="K164" s="215"/>
      <c r="L164" s="215"/>
      <c r="M164" s="215"/>
      <c r="N164" s="1"/>
      <c r="O164" s="216"/>
      <c r="P164" s="216"/>
      <c r="Q164" s="216"/>
    </row>
    <row r="165" spans="1:17" ht="20.100000000000001" customHeight="1" x14ac:dyDescent="0.2">
      <c r="A165" s="1"/>
      <c r="E165" s="1"/>
      <c r="F165" s="1"/>
      <c r="G165" s="1"/>
      <c r="H165" s="215"/>
      <c r="I165" s="215"/>
      <c r="J165" s="215"/>
      <c r="K165" s="215"/>
      <c r="L165" s="215"/>
      <c r="M165" s="215"/>
      <c r="N165" s="1"/>
      <c r="O165" s="216"/>
      <c r="P165" s="216"/>
      <c r="Q165" s="216"/>
    </row>
    <row r="166" spans="1:17" ht="20.100000000000001" customHeight="1" x14ac:dyDescent="0.2">
      <c r="A166" s="1"/>
      <c r="E166" s="1"/>
      <c r="F166" s="1"/>
      <c r="G166" s="1"/>
      <c r="H166" s="215"/>
      <c r="I166" s="215"/>
      <c r="J166" s="215"/>
      <c r="K166" s="215"/>
      <c r="L166" s="215"/>
      <c r="M166" s="215"/>
      <c r="N166" s="1"/>
      <c r="O166" s="216"/>
      <c r="P166" s="216"/>
      <c r="Q166" s="216"/>
    </row>
    <row r="167" spans="1:17" ht="20.100000000000001" customHeight="1" x14ac:dyDescent="0.2">
      <c r="A167" s="1"/>
      <c r="E167" s="1"/>
      <c r="F167" s="1"/>
      <c r="G167" s="1"/>
      <c r="H167" s="215"/>
      <c r="I167" s="215"/>
      <c r="J167" s="215"/>
      <c r="K167" s="215"/>
      <c r="L167" s="215"/>
      <c r="M167" s="215"/>
      <c r="N167" s="1"/>
      <c r="O167" s="216"/>
      <c r="P167" s="216"/>
      <c r="Q167" s="216"/>
    </row>
    <row r="168" spans="1:17" ht="35.1" customHeight="1" x14ac:dyDescent="0.2">
      <c r="A168" s="1"/>
      <c r="E168" s="1"/>
      <c r="F168" s="1"/>
      <c r="G168" s="1"/>
      <c r="H168" s="215"/>
      <c r="I168" s="215"/>
      <c r="J168" s="215"/>
      <c r="K168" s="215"/>
      <c r="L168" s="215"/>
      <c r="M168" s="215"/>
      <c r="N168" s="1"/>
      <c r="O168" s="216"/>
      <c r="P168" s="216"/>
      <c r="Q168" s="216"/>
    </row>
    <row r="169" spans="1:17" ht="0.95" customHeight="1" x14ac:dyDescent="0.2">
      <c r="A169" s="3" t="s">
        <v>244</v>
      </c>
      <c r="B169" s="1" t="s">
        <v>10</v>
      </c>
      <c r="D169" s="3" t="s">
        <v>244</v>
      </c>
      <c r="E169" s="1" t="s">
        <v>11</v>
      </c>
      <c r="F169" s="1"/>
      <c r="G169" s="3" t="s">
        <v>244</v>
      </c>
      <c r="H169" s="1" t="s">
        <v>12</v>
      </c>
      <c r="I169" s="215"/>
      <c r="J169" s="215"/>
      <c r="K169" s="215"/>
      <c r="L169" s="215"/>
      <c r="M169" s="215"/>
      <c r="N169" s="1"/>
      <c r="O169" s="216"/>
      <c r="P169" s="216"/>
      <c r="Q169" s="216"/>
    </row>
    <row r="170" spans="1:17" ht="0.95" customHeight="1" x14ac:dyDescent="0.2">
      <c r="A170" s="230" t="s">
        <v>84</v>
      </c>
      <c r="B170" s="213">
        <v>0.29650000000000004</v>
      </c>
      <c r="D170" s="230" t="s">
        <v>84</v>
      </c>
      <c r="E170" s="213">
        <v>0.29500000000000004</v>
      </c>
      <c r="F170" s="1"/>
      <c r="G170" s="231" t="s">
        <v>84</v>
      </c>
      <c r="H170" s="232">
        <v>0.29250000000000004</v>
      </c>
      <c r="I170" s="215"/>
      <c r="J170" s="215"/>
      <c r="K170" s="215"/>
      <c r="L170" s="215"/>
      <c r="M170" s="215"/>
      <c r="N170" s="1"/>
      <c r="O170" s="216"/>
      <c r="P170" s="216"/>
      <c r="Q170" s="216"/>
    </row>
    <row r="171" spans="1:17" ht="0.95" customHeight="1" x14ac:dyDescent="0.2">
      <c r="A171" s="230" t="s">
        <v>84</v>
      </c>
      <c r="B171" s="213">
        <v>0.28650000000000003</v>
      </c>
      <c r="D171" s="230" t="s">
        <v>84</v>
      </c>
      <c r="E171" s="213">
        <v>0.28500000000000003</v>
      </c>
      <c r="F171" s="1"/>
      <c r="G171" s="231" t="s">
        <v>84</v>
      </c>
      <c r="H171" s="232">
        <v>0.28250000000000003</v>
      </c>
      <c r="I171" s="215"/>
      <c r="J171" s="215"/>
      <c r="K171" s="215"/>
      <c r="L171" s="215"/>
      <c r="M171" s="215"/>
      <c r="N171" s="1"/>
      <c r="O171" s="216"/>
      <c r="P171" s="216"/>
      <c r="Q171" s="216"/>
    </row>
    <row r="172" spans="1:17" ht="0.95" customHeight="1" x14ac:dyDescent="0.2">
      <c r="A172" s="230" t="s">
        <v>123</v>
      </c>
      <c r="B172" s="213">
        <v>0.35</v>
      </c>
      <c r="D172" s="230" t="s">
        <v>123</v>
      </c>
      <c r="E172" s="213">
        <v>0.34250000000000003</v>
      </c>
      <c r="F172" s="1"/>
      <c r="G172" s="231" t="s">
        <v>123</v>
      </c>
      <c r="H172" s="232">
        <v>0.33499999999999996</v>
      </c>
      <c r="I172" s="215"/>
      <c r="J172" s="215"/>
      <c r="K172" s="215"/>
      <c r="L172" s="215"/>
      <c r="M172" s="215"/>
      <c r="N172" s="1"/>
      <c r="O172" s="216"/>
      <c r="P172" s="216"/>
      <c r="Q172" s="216"/>
    </row>
    <row r="173" spans="1:17" ht="0.95" customHeight="1" x14ac:dyDescent="0.2">
      <c r="A173" s="230" t="s">
        <v>123</v>
      </c>
      <c r="B173" s="213">
        <v>0.34499999999999997</v>
      </c>
      <c r="D173" s="230" t="s">
        <v>123</v>
      </c>
      <c r="E173" s="213">
        <v>0.33750000000000002</v>
      </c>
      <c r="F173" s="1"/>
      <c r="G173" s="231" t="s">
        <v>123</v>
      </c>
      <c r="H173" s="232">
        <v>0.33</v>
      </c>
      <c r="I173" s="215"/>
      <c r="J173" s="215"/>
      <c r="K173" s="215"/>
      <c r="L173" s="215"/>
      <c r="M173" s="215"/>
      <c r="N173" s="1"/>
      <c r="O173" s="216"/>
      <c r="P173" s="216"/>
      <c r="Q173" s="216"/>
    </row>
    <row r="174" spans="1:17" ht="0.95" customHeight="1" x14ac:dyDescent="0.2">
      <c r="A174" s="230" t="s">
        <v>98</v>
      </c>
      <c r="B174" s="213">
        <v>0.3755</v>
      </c>
      <c r="D174" s="230" t="s">
        <v>98</v>
      </c>
      <c r="E174" s="213">
        <v>0.375</v>
      </c>
      <c r="F174" s="1"/>
      <c r="G174" s="231" t="s">
        <v>123</v>
      </c>
      <c r="H174" s="232">
        <v>0.23</v>
      </c>
      <c r="I174" s="215"/>
      <c r="J174" s="215"/>
      <c r="K174" s="215"/>
      <c r="L174" s="215"/>
      <c r="M174" s="215"/>
      <c r="N174" s="1"/>
      <c r="O174" s="216"/>
      <c r="P174" s="216"/>
      <c r="Q174" s="216"/>
    </row>
    <row r="175" spans="1:17" ht="0.95" customHeight="1" x14ac:dyDescent="0.2">
      <c r="A175" s="230" t="s">
        <v>98</v>
      </c>
      <c r="B175" s="213">
        <v>0.3705</v>
      </c>
      <c r="D175" s="230" t="s">
        <v>98</v>
      </c>
      <c r="E175" s="213">
        <v>0.37</v>
      </c>
      <c r="F175" s="1"/>
      <c r="G175" s="231" t="s">
        <v>123</v>
      </c>
      <c r="H175" s="232">
        <v>0.18</v>
      </c>
      <c r="I175" s="215"/>
      <c r="J175" s="215"/>
      <c r="K175" s="215"/>
      <c r="L175" s="215"/>
      <c r="M175" s="215"/>
      <c r="N175" s="1"/>
      <c r="O175" s="216"/>
      <c r="P175" s="216"/>
      <c r="Q175" s="216"/>
    </row>
    <row r="176" spans="1:17" ht="0.95" customHeight="1" x14ac:dyDescent="0.2">
      <c r="A176" s="230" t="s">
        <v>98</v>
      </c>
      <c r="B176" s="213">
        <v>0.36550000000000005</v>
      </c>
      <c r="D176" s="230" t="s">
        <v>98</v>
      </c>
      <c r="E176" s="213">
        <v>0.36500000000000005</v>
      </c>
      <c r="F176" s="1"/>
      <c r="G176" s="231" t="s">
        <v>98</v>
      </c>
      <c r="H176" s="232">
        <v>0.3745</v>
      </c>
      <c r="I176" s="215"/>
      <c r="J176" s="215"/>
      <c r="K176" s="215"/>
      <c r="L176" s="215"/>
      <c r="M176" s="215"/>
      <c r="N176" s="1"/>
      <c r="O176" s="216"/>
      <c r="P176" s="216"/>
      <c r="Q176" s="216"/>
    </row>
    <row r="177" spans="1:17" ht="0.95" customHeight="1" x14ac:dyDescent="0.2">
      <c r="A177" s="230" t="s">
        <v>98</v>
      </c>
      <c r="B177" s="213">
        <v>0.35550000000000004</v>
      </c>
      <c r="D177" s="230" t="s">
        <v>98</v>
      </c>
      <c r="E177" s="213">
        <v>0.35500000000000004</v>
      </c>
      <c r="F177" s="1"/>
      <c r="G177" s="231" t="s">
        <v>98</v>
      </c>
      <c r="H177" s="232">
        <v>0.3695</v>
      </c>
      <c r="I177" s="215"/>
      <c r="J177" s="215"/>
      <c r="K177" s="215"/>
      <c r="L177" s="215"/>
      <c r="M177" s="215"/>
      <c r="N177" s="1"/>
      <c r="O177" s="216"/>
      <c r="P177" s="216"/>
      <c r="Q177" s="216"/>
    </row>
    <row r="178" spans="1:17" ht="0.95" customHeight="1" x14ac:dyDescent="0.2">
      <c r="A178" s="230" t="s">
        <v>98</v>
      </c>
      <c r="B178" s="213">
        <v>0.34550000000000003</v>
      </c>
      <c r="D178" s="230" t="s">
        <v>98</v>
      </c>
      <c r="E178" s="213">
        <v>0.34500000000000003</v>
      </c>
      <c r="F178" s="1"/>
      <c r="G178" s="231" t="s">
        <v>98</v>
      </c>
      <c r="H178" s="232">
        <v>0.36450000000000005</v>
      </c>
      <c r="I178" s="215"/>
      <c r="J178" s="215"/>
      <c r="K178" s="215"/>
      <c r="L178" s="215"/>
      <c r="M178" s="215"/>
      <c r="N178" s="1"/>
      <c r="O178" s="216"/>
      <c r="P178" s="216"/>
      <c r="Q178" s="216"/>
    </row>
    <row r="179" spans="1:17" ht="0.95" customHeight="1" x14ac:dyDescent="0.2">
      <c r="A179" s="230" t="s">
        <v>196</v>
      </c>
      <c r="B179" s="213">
        <v>0.27</v>
      </c>
      <c r="D179" s="230" t="s">
        <v>196</v>
      </c>
      <c r="E179" s="213">
        <v>0.26500000000000001</v>
      </c>
      <c r="F179" s="1"/>
      <c r="G179" s="231" t="s">
        <v>98</v>
      </c>
      <c r="H179" s="232">
        <v>0.35450000000000004</v>
      </c>
      <c r="I179" s="215"/>
      <c r="J179" s="215"/>
      <c r="K179" s="215"/>
      <c r="L179" s="215"/>
      <c r="M179" s="215"/>
      <c r="N179" s="1"/>
      <c r="O179" s="216"/>
      <c r="P179" s="216"/>
      <c r="Q179" s="216"/>
    </row>
    <row r="180" spans="1:17" ht="0.95" customHeight="1" x14ac:dyDescent="0.2">
      <c r="A180" s="230" t="s">
        <v>196</v>
      </c>
      <c r="B180" s="213">
        <v>0.17</v>
      </c>
      <c r="D180" s="230" t="s">
        <v>196</v>
      </c>
      <c r="E180" s="213">
        <v>0.17</v>
      </c>
      <c r="F180" s="1"/>
      <c r="G180" s="231" t="s">
        <v>98</v>
      </c>
      <c r="H180" s="232">
        <v>0.34450000000000003</v>
      </c>
      <c r="I180" s="215"/>
      <c r="J180" s="215"/>
      <c r="K180" s="215"/>
      <c r="L180" s="215"/>
      <c r="M180" s="215"/>
      <c r="N180" s="1"/>
      <c r="O180" s="216"/>
      <c r="P180" s="216"/>
      <c r="Q180" s="216"/>
    </row>
    <row r="181" spans="1:17" ht="0.95" customHeight="1" x14ac:dyDescent="0.2">
      <c r="A181" s="230" t="s">
        <v>162</v>
      </c>
      <c r="B181" s="213">
        <v>0.34</v>
      </c>
      <c r="D181" s="230" t="s">
        <v>162</v>
      </c>
      <c r="E181" s="213">
        <v>0.33999999999999997</v>
      </c>
      <c r="F181" s="1"/>
      <c r="G181" s="231" t="s">
        <v>196</v>
      </c>
      <c r="H181" s="232">
        <v>0.26</v>
      </c>
      <c r="I181" s="215"/>
      <c r="J181" s="215"/>
      <c r="K181" s="215"/>
      <c r="L181" s="215"/>
      <c r="M181" s="215"/>
      <c r="N181" s="1"/>
      <c r="O181" s="216"/>
      <c r="P181" s="216"/>
      <c r="Q181" s="216"/>
    </row>
    <row r="182" spans="1:17" ht="0.95" customHeight="1" x14ac:dyDescent="0.2">
      <c r="A182" s="230" t="s">
        <v>162</v>
      </c>
      <c r="B182" s="213">
        <v>0.31</v>
      </c>
      <c r="D182" s="230" t="s">
        <v>162</v>
      </c>
      <c r="E182" s="213">
        <v>0.33500000000000002</v>
      </c>
      <c r="F182" s="1"/>
      <c r="G182" s="231" t="s">
        <v>196</v>
      </c>
      <c r="H182" s="232">
        <v>0.17</v>
      </c>
      <c r="I182" s="215"/>
      <c r="J182" s="215"/>
      <c r="K182" s="215"/>
      <c r="L182" s="215"/>
      <c r="M182" s="215"/>
      <c r="N182" s="1"/>
      <c r="O182" s="216"/>
      <c r="P182" s="216"/>
      <c r="Q182" s="216"/>
    </row>
    <row r="183" spans="1:17" ht="0.95" customHeight="1" x14ac:dyDescent="0.2">
      <c r="A183" s="211" t="s">
        <v>183</v>
      </c>
      <c r="B183" s="213">
        <v>0.23</v>
      </c>
      <c r="D183" s="230" t="s">
        <v>162</v>
      </c>
      <c r="E183" s="213">
        <v>0.33</v>
      </c>
      <c r="F183" s="1"/>
      <c r="G183" s="231" t="s">
        <v>162</v>
      </c>
      <c r="H183" s="232">
        <v>0.33</v>
      </c>
      <c r="I183" s="215"/>
      <c r="J183" s="215"/>
      <c r="K183" s="215"/>
      <c r="L183" s="215"/>
      <c r="M183" s="215"/>
      <c r="N183" s="1"/>
      <c r="O183" s="216"/>
      <c r="P183" s="216"/>
      <c r="Q183" s="216"/>
    </row>
    <row r="184" spans="1:17" ht="0.95" customHeight="1" x14ac:dyDescent="0.2">
      <c r="A184" s="230" t="s">
        <v>120</v>
      </c>
      <c r="B184" s="213">
        <v>0.26900000000000002</v>
      </c>
      <c r="D184" s="230" t="s">
        <v>162</v>
      </c>
      <c r="E184" s="213">
        <v>0.32999999999999996</v>
      </c>
      <c r="F184" s="1"/>
      <c r="G184" s="231" t="s">
        <v>162</v>
      </c>
      <c r="H184" s="232">
        <v>0.32999999999999996</v>
      </c>
      <c r="I184" s="215"/>
      <c r="J184" s="215"/>
      <c r="K184" s="215"/>
      <c r="L184" s="215"/>
      <c r="M184" s="215"/>
      <c r="N184" s="1"/>
      <c r="O184" s="216"/>
      <c r="P184" s="216"/>
      <c r="Q184" s="216"/>
    </row>
    <row r="185" spans="1:17" ht="0.95" customHeight="1" x14ac:dyDescent="0.2">
      <c r="A185" s="211" t="s">
        <v>131</v>
      </c>
      <c r="B185" s="213">
        <v>0.37</v>
      </c>
      <c r="D185" s="230" t="s">
        <v>162</v>
      </c>
      <c r="E185" s="213">
        <v>0.31</v>
      </c>
      <c r="F185" s="1"/>
      <c r="G185" s="231" t="s">
        <v>162</v>
      </c>
      <c r="H185" s="232">
        <v>0.31999999999999995</v>
      </c>
      <c r="I185" s="215"/>
      <c r="J185" s="215"/>
      <c r="K185" s="215"/>
      <c r="L185" s="215"/>
      <c r="M185" s="215"/>
      <c r="N185" s="1"/>
      <c r="O185" s="216"/>
      <c r="P185" s="216"/>
      <c r="Q185" s="216"/>
    </row>
    <row r="186" spans="1:17" ht="0.95" customHeight="1" x14ac:dyDescent="0.2">
      <c r="A186" s="230" t="s">
        <v>131</v>
      </c>
      <c r="B186" s="213">
        <v>0.36500000000000005</v>
      </c>
      <c r="D186" s="230" t="s">
        <v>162</v>
      </c>
      <c r="E186" s="213">
        <v>0.30000000000000004</v>
      </c>
      <c r="F186" s="1"/>
      <c r="G186" s="231" t="s">
        <v>162</v>
      </c>
      <c r="H186" s="232">
        <v>0.315</v>
      </c>
      <c r="I186" s="215"/>
      <c r="J186" s="215"/>
      <c r="K186" s="215"/>
      <c r="L186" s="215"/>
      <c r="M186" s="215"/>
      <c r="N186" s="1"/>
      <c r="O186" s="216"/>
      <c r="P186" s="216"/>
      <c r="Q186" s="216"/>
    </row>
    <row r="187" spans="1:17" ht="0.95" customHeight="1" x14ac:dyDescent="0.2">
      <c r="A187" s="230" t="s">
        <v>131</v>
      </c>
      <c r="B187" s="213">
        <v>0.36250000000000004</v>
      </c>
      <c r="D187" s="230" t="s">
        <v>162</v>
      </c>
      <c r="E187" s="213">
        <v>0.29500000000000004</v>
      </c>
      <c r="F187" s="1"/>
      <c r="G187" s="231" t="s">
        <v>162</v>
      </c>
      <c r="H187" s="232">
        <v>0.3</v>
      </c>
      <c r="I187" s="215"/>
      <c r="J187" s="215"/>
      <c r="K187" s="215"/>
      <c r="L187" s="215"/>
      <c r="M187" s="215"/>
      <c r="N187" s="1"/>
      <c r="O187" s="216"/>
      <c r="P187" s="216"/>
      <c r="Q187" s="216"/>
    </row>
    <row r="188" spans="1:17" ht="0.95" customHeight="1" x14ac:dyDescent="0.2">
      <c r="A188" s="230" t="s">
        <v>131</v>
      </c>
      <c r="B188" s="213">
        <v>0.36000000000000004</v>
      </c>
      <c r="D188" s="230" t="s">
        <v>162</v>
      </c>
      <c r="E188" s="213">
        <v>0.22</v>
      </c>
      <c r="F188" s="1"/>
      <c r="G188" s="231" t="s">
        <v>162</v>
      </c>
      <c r="H188" s="232">
        <v>0.29000000000000004</v>
      </c>
      <c r="I188" s="215"/>
      <c r="J188" s="215"/>
      <c r="K188" s="215"/>
      <c r="L188" s="215"/>
      <c r="M188" s="215"/>
      <c r="N188" s="1"/>
      <c r="O188" s="216"/>
      <c r="P188" s="216"/>
      <c r="Q188" s="216"/>
    </row>
    <row r="189" spans="1:17" ht="0.95" customHeight="1" x14ac:dyDescent="0.2">
      <c r="A189" s="230" t="s">
        <v>131</v>
      </c>
      <c r="B189" s="213">
        <v>0.35500000000000004</v>
      </c>
      <c r="D189" s="230" t="s">
        <v>176</v>
      </c>
      <c r="E189" s="213">
        <v>0.31500000000000006</v>
      </c>
      <c r="F189" s="1"/>
      <c r="G189" s="231" t="s">
        <v>162</v>
      </c>
      <c r="H189" s="232">
        <v>0.28500000000000003</v>
      </c>
      <c r="I189" s="215"/>
      <c r="J189" s="215"/>
      <c r="K189" s="215"/>
      <c r="L189" s="215"/>
      <c r="M189" s="215"/>
      <c r="N189" s="1"/>
      <c r="O189" s="216"/>
      <c r="P189" s="216"/>
      <c r="Q189" s="216"/>
    </row>
    <row r="190" spans="1:17" ht="0.95" customHeight="1" x14ac:dyDescent="0.2">
      <c r="A190" s="230" t="s">
        <v>80</v>
      </c>
      <c r="B190" s="213">
        <v>0.33</v>
      </c>
      <c r="D190" s="230" t="s">
        <v>183</v>
      </c>
      <c r="E190" s="213">
        <v>0.22</v>
      </c>
      <c r="F190" s="1"/>
      <c r="G190" s="231" t="s">
        <v>162</v>
      </c>
      <c r="H190" s="232">
        <v>0.27999999999999997</v>
      </c>
      <c r="I190" s="215"/>
      <c r="J190" s="215"/>
      <c r="K190" s="215"/>
      <c r="L190" s="215"/>
      <c r="M190" s="215"/>
      <c r="N190" s="1"/>
      <c r="O190" s="216"/>
      <c r="P190" s="216"/>
      <c r="Q190" s="216"/>
    </row>
    <row r="191" spans="1:17" ht="0.95" customHeight="1" x14ac:dyDescent="0.2">
      <c r="A191" s="230" t="s">
        <v>34</v>
      </c>
      <c r="B191" s="213">
        <v>0.36750000000000005</v>
      </c>
      <c r="D191" s="230" t="s">
        <v>136</v>
      </c>
      <c r="E191" s="213">
        <v>0.41499999999999998</v>
      </c>
      <c r="F191" s="1"/>
      <c r="G191" s="231" t="s">
        <v>162</v>
      </c>
      <c r="H191" s="232">
        <v>0.22</v>
      </c>
      <c r="I191" s="215"/>
      <c r="J191" s="215"/>
      <c r="K191" s="215"/>
      <c r="L191" s="215"/>
      <c r="M191" s="215"/>
      <c r="N191" s="1"/>
      <c r="O191" s="216"/>
      <c r="P191" s="216"/>
      <c r="Q191" s="216"/>
    </row>
    <row r="192" spans="1:17" ht="0.95" customHeight="1" x14ac:dyDescent="0.2">
      <c r="A192" s="230" t="s">
        <v>34</v>
      </c>
      <c r="B192" s="213">
        <v>0.36500000000000005</v>
      </c>
      <c r="D192" s="230" t="s">
        <v>136</v>
      </c>
      <c r="E192" s="213">
        <v>0.41</v>
      </c>
      <c r="F192" s="1"/>
      <c r="G192" s="231" t="s">
        <v>176</v>
      </c>
      <c r="H192" s="232">
        <v>0.31000000000000005</v>
      </c>
      <c r="I192" s="215"/>
      <c r="J192" s="215"/>
      <c r="K192" s="215"/>
      <c r="L192" s="215"/>
      <c r="M192" s="215"/>
      <c r="N192" s="1"/>
      <c r="O192" s="216"/>
      <c r="P192" s="216"/>
      <c r="Q192" s="216"/>
    </row>
    <row r="193" spans="1:17" ht="0.95" customHeight="1" x14ac:dyDescent="0.2">
      <c r="A193" s="230" t="s">
        <v>48</v>
      </c>
      <c r="B193" s="213">
        <v>0.34199999999999997</v>
      </c>
      <c r="D193" s="230" t="s">
        <v>136</v>
      </c>
      <c r="E193" s="213">
        <v>0.40499999999999997</v>
      </c>
      <c r="F193" s="1"/>
      <c r="G193" s="231" t="s">
        <v>176</v>
      </c>
      <c r="H193" s="232">
        <v>0.21</v>
      </c>
      <c r="I193" s="215"/>
      <c r="J193" s="215"/>
      <c r="K193" s="215"/>
      <c r="L193" s="215"/>
      <c r="M193" s="215"/>
      <c r="N193" s="1"/>
      <c r="O193" s="216"/>
      <c r="P193" s="216"/>
      <c r="Q193" s="216"/>
    </row>
    <row r="194" spans="1:17" ht="0.95" customHeight="1" x14ac:dyDescent="0.2">
      <c r="A194" s="230" t="s">
        <v>92</v>
      </c>
      <c r="B194" s="213">
        <v>0.30499999999999999</v>
      </c>
      <c r="D194" s="230" t="s">
        <v>136</v>
      </c>
      <c r="E194" s="213">
        <v>0.32</v>
      </c>
      <c r="F194" s="1"/>
      <c r="G194" s="231" t="s">
        <v>183</v>
      </c>
      <c r="H194" s="232">
        <v>0.21000000000000002</v>
      </c>
      <c r="I194" s="215"/>
      <c r="J194" s="215"/>
      <c r="K194" s="215"/>
      <c r="L194" s="215"/>
      <c r="M194" s="215"/>
      <c r="N194" s="1"/>
      <c r="O194" s="216"/>
      <c r="P194" s="216"/>
      <c r="Q194" s="216"/>
    </row>
    <row r="195" spans="1:17" ht="0.95" customHeight="1" x14ac:dyDescent="0.2">
      <c r="A195" s="230" t="s">
        <v>191</v>
      </c>
      <c r="B195" s="213">
        <v>0.16999999999999998</v>
      </c>
      <c r="D195" s="211" t="s">
        <v>136</v>
      </c>
      <c r="E195" s="213">
        <v>0.29000000000000004</v>
      </c>
      <c r="F195" s="1"/>
      <c r="G195" s="231" t="s">
        <v>136</v>
      </c>
      <c r="H195" s="232">
        <v>0.41</v>
      </c>
      <c r="I195" s="215"/>
      <c r="J195" s="215"/>
      <c r="K195" s="215"/>
      <c r="L195" s="215"/>
      <c r="M195" s="215"/>
      <c r="N195" s="1"/>
      <c r="O195" s="216"/>
      <c r="P195" s="216"/>
      <c r="Q195" s="216"/>
    </row>
    <row r="196" spans="1:17" ht="0.95" customHeight="1" x14ac:dyDescent="0.2">
      <c r="A196" s="230" t="s">
        <v>75</v>
      </c>
      <c r="B196" s="213">
        <v>0.30500000000000005</v>
      </c>
      <c r="D196" s="211" t="s">
        <v>153</v>
      </c>
      <c r="E196" s="213">
        <v>0.32</v>
      </c>
      <c r="F196" s="1"/>
      <c r="G196" s="231" t="s">
        <v>136</v>
      </c>
      <c r="H196" s="232">
        <v>0.40499999999999997</v>
      </c>
      <c r="I196" s="215"/>
      <c r="J196" s="215"/>
      <c r="K196" s="215"/>
      <c r="L196" s="215"/>
      <c r="M196" s="215"/>
      <c r="N196" s="1"/>
      <c r="O196" s="216"/>
      <c r="P196" s="216"/>
      <c r="Q196" s="216"/>
    </row>
    <row r="197" spans="1:17" ht="0.95" customHeight="1" x14ac:dyDescent="0.2">
      <c r="A197" s="230" t="s">
        <v>75</v>
      </c>
      <c r="B197" s="213">
        <v>0.27500000000000002</v>
      </c>
      <c r="D197" s="230" t="s">
        <v>153</v>
      </c>
      <c r="E197" s="213">
        <v>0.18</v>
      </c>
      <c r="F197" s="1"/>
      <c r="G197" s="231" t="s">
        <v>136</v>
      </c>
      <c r="H197" s="232">
        <v>0.39499999999999996</v>
      </c>
      <c r="I197" s="215"/>
      <c r="J197" s="215"/>
      <c r="K197" s="215"/>
      <c r="L197" s="215"/>
      <c r="M197" s="215"/>
      <c r="N197" s="1"/>
      <c r="O197" s="216"/>
      <c r="P197" s="216"/>
      <c r="Q197" s="216"/>
    </row>
    <row r="198" spans="1:17" ht="0.95" customHeight="1" x14ac:dyDescent="0.2">
      <c r="A198" s="230" t="s">
        <v>72</v>
      </c>
      <c r="B198" s="213">
        <v>0.315</v>
      </c>
      <c r="D198" s="211" t="s">
        <v>120</v>
      </c>
      <c r="E198" s="213">
        <v>0.26400000000000001</v>
      </c>
      <c r="F198" s="1"/>
      <c r="G198" s="231" t="s">
        <v>136</v>
      </c>
      <c r="H198" s="232">
        <v>0.3</v>
      </c>
      <c r="I198" s="215"/>
      <c r="J198" s="215"/>
      <c r="K198" s="215"/>
      <c r="L198" s="215"/>
      <c r="M198" s="215"/>
      <c r="N198" s="1"/>
      <c r="O198" s="216"/>
      <c r="P198" s="216"/>
      <c r="Q198" s="216"/>
    </row>
    <row r="199" spans="1:17" ht="0.95" customHeight="1" x14ac:dyDescent="0.2">
      <c r="A199" s="211" t="s">
        <v>38</v>
      </c>
      <c r="B199" s="213">
        <v>0.34</v>
      </c>
      <c r="D199" s="230" t="s">
        <v>131</v>
      </c>
      <c r="E199" s="213">
        <v>0.36</v>
      </c>
      <c r="F199" s="1"/>
      <c r="G199" s="231" t="s">
        <v>136</v>
      </c>
      <c r="H199" s="232">
        <v>0.29000000000000004</v>
      </c>
      <c r="I199" s="215"/>
      <c r="J199" s="215"/>
      <c r="K199" s="215"/>
      <c r="L199" s="215"/>
      <c r="M199" s="215"/>
      <c r="N199" s="1"/>
      <c r="O199" s="216"/>
      <c r="P199" s="216"/>
      <c r="Q199" s="216"/>
    </row>
    <row r="200" spans="1:17" ht="0.95" customHeight="1" x14ac:dyDescent="0.2">
      <c r="A200" s="230" t="s">
        <v>61</v>
      </c>
      <c r="B200" s="213">
        <v>0.32999999999999996</v>
      </c>
      <c r="D200" s="230" t="s">
        <v>131</v>
      </c>
      <c r="E200" s="213">
        <v>0.35500000000000004</v>
      </c>
      <c r="F200" s="1"/>
      <c r="G200" s="231" t="s">
        <v>120</v>
      </c>
      <c r="H200" s="232">
        <v>0.25900000000000001</v>
      </c>
      <c r="I200" s="215"/>
      <c r="J200" s="215"/>
      <c r="K200" s="215"/>
      <c r="L200" s="215"/>
      <c r="M200" s="215"/>
      <c r="N200" s="1"/>
      <c r="O200" s="216"/>
      <c r="P200" s="216"/>
      <c r="Q200" s="216"/>
    </row>
    <row r="201" spans="1:17" ht="0.95" customHeight="1" x14ac:dyDescent="0.2">
      <c r="A201" s="230" t="s">
        <v>145</v>
      </c>
      <c r="B201" s="213">
        <v>0.34499999999999997</v>
      </c>
      <c r="D201" s="230" t="s">
        <v>131</v>
      </c>
      <c r="E201" s="213">
        <v>0.35250000000000004</v>
      </c>
      <c r="F201" s="1"/>
      <c r="G201" s="231" t="s">
        <v>131</v>
      </c>
      <c r="H201" s="232">
        <v>0.35</v>
      </c>
      <c r="I201" s="215"/>
      <c r="J201" s="215"/>
      <c r="K201" s="215"/>
      <c r="L201" s="215"/>
      <c r="M201" s="215"/>
      <c r="N201" s="1"/>
      <c r="O201" s="216"/>
      <c r="P201" s="216"/>
      <c r="Q201" s="216"/>
    </row>
    <row r="202" spans="1:17" ht="0.95" customHeight="1" x14ac:dyDescent="0.2">
      <c r="A202" s="230" t="s">
        <v>145</v>
      </c>
      <c r="B202" s="213">
        <v>0.33999999999999997</v>
      </c>
      <c r="D202" s="230" t="s">
        <v>131</v>
      </c>
      <c r="E202" s="213">
        <v>0.35000000000000003</v>
      </c>
      <c r="F202" s="1"/>
      <c r="G202" s="231" t="s">
        <v>131</v>
      </c>
      <c r="H202" s="232">
        <v>0.34500000000000003</v>
      </c>
      <c r="I202" s="215"/>
      <c r="J202" s="215"/>
      <c r="K202" s="215"/>
      <c r="L202" s="215"/>
      <c r="M202" s="215"/>
      <c r="N202" s="1"/>
      <c r="O202" s="216"/>
      <c r="P202" s="216"/>
      <c r="Q202" s="216"/>
    </row>
    <row r="203" spans="1:17" ht="0.95" customHeight="1" x14ac:dyDescent="0.2">
      <c r="A203" s="211" t="s">
        <v>145</v>
      </c>
      <c r="B203" s="213">
        <v>0.26</v>
      </c>
      <c r="D203" s="230" t="s">
        <v>131</v>
      </c>
      <c r="E203" s="213">
        <v>0.34500000000000003</v>
      </c>
      <c r="F203" s="1"/>
      <c r="G203" s="231" t="s">
        <v>131</v>
      </c>
      <c r="H203" s="232">
        <v>0.34250000000000003</v>
      </c>
      <c r="I203" s="215"/>
      <c r="J203" s="215"/>
      <c r="K203" s="215"/>
      <c r="L203" s="215"/>
      <c r="M203" s="215"/>
      <c r="N203" s="1"/>
      <c r="O203" s="216"/>
      <c r="P203" s="216"/>
      <c r="Q203" s="216"/>
    </row>
    <row r="204" spans="1:17" ht="0.95" customHeight="1" x14ac:dyDescent="0.2">
      <c r="A204" s="211" t="s">
        <v>145</v>
      </c>
      <c r="B204" s="213">
        <v>0.21</v>
      </c>
      <c r="D204" s="230" t="s">
        <v>80</v>
      </c>
      <c r="E204" s="213">
        <v>0.32500000000000001</v>
      </c>
      <c r="F204" s="1"/>
      <c r="G204" s="231" t="s">
        <v>131</v>
      </c>
      <c r="H204" s="232">
        <v>0.34</v>
      </c>
      <c r="I204" s="215"/>
      <c r="J204" s="215"/>
      <c r="K204" s="215"/>
      <c r="L204" s="215"/>
      <c r="M204" s="215"/>
      <c r="N204" s="1"/>
      <c r="O204" s="216"/>
      <c r="P204" s="216"/>
      <c r="Q204" s="216"/>
    </row>
    <row r="205" spans="1:17" ht="0.95" customHeight="1" x14ac:dyDescent="0.2">
      <c r="A205" s="230" t="s">
        <v>145</v>
      </c>
      <c r="B205" s="213">
        <v>0.18</v>
      </c>
      <c r="D205" s="230" t="s">
        <v>34</v>
      </c>
      <c r="E205" s="213">
        <v>0.36499999999999999</v>
      </c>
      <c r="F205" s="1"/>
      <c r="G205" s="231" t="s">
        <v>131</v>
      </c>
      <c r="H205" s="232">
        <v>0.33500000000000002</v>
      </c>
      <c r="I205" s="215"/>
      <c r="J205" s="215"/>
      <c r="K205" s="215"/>
      <c r="L205" s="215"/>
      <c r="M205" s="215"/>
      <c r="N205" s="1"/>
      <c r="O205" s="216"/>
      <c r="P205" s="216"/>
      <c r="Q205" s="216"/>
    </row>
    <row r="206" spans="1:17" ht="0.95" customHeight="1" x14ac:dyDescent="0.2">
      <c r="A206" s="230" t="s">
        <v>145</v>
      </c>
      <c r="B206" s="213">
        <v>0.09</v>
      </c>
      <c r="D206" s="230" t="s">
        <v>34</v>
      </c>
      <c r="E206" s="213">
        <v>0.36250000000000004</v>
      </c>
      <c r="F206" s="1"/>
      <c r="G206" s="231" t="s">
        <v>34</v>
      </c>
      <c r="H206" s="232">
        <v>0.36250000000000004</v>
      </c>
      <c r="I206" s="215"/>
      <c r="J206" s="215"/>
      <c r="K206" s="215"/>
      <c r="L206" s="215"/>
      <c r="M206" s="215"/>
      <c r="N206" s="1"/>
      <c r="O206" s="216"/>
      <c r="P206" s="216"/>
      <c r="Q206" s="216"/>
    </row>
    <row r="207" spans="1:17" ht="0.95" customHeight="1" x14ac:dyDescent="0.2">
      <c r="A207" s="211" t="s">
        <v>58</v>
      </c>
      <c r="B207" s="213">
        <v>0.35500000000000004</v>
      </c>
      <c r="D207" s="230" t="s">
        <v>48</v>
      </c>
      <c r="E207" s="213">
        <v>0.33699999999999997</v>
      </c>
      <c r="F207" s="1"/>
      <c r="G207" s="231" t="s">
        <v>34</v>
      </c>
      <c r="H207" s="232">
        <v>0.36000000000000004</v>
      </c>
      <c r="I207" s="215"/>
      <c r="J207" s="215"/>
      <c r="K207" s="215"/>
      <c r="L207" s="215"/>
      <c r="M207" s="215"/>
      <c r="N207" s="1"/>
      <c r="O207" s="216"/>
      <c r="P207" s="216"/>
      <c r="Q207" s="216"/>
    </row>
    <row r="208" spans="1:17" ht="0.95" customHeight="1" x14ac:dyDescent="0.2">
      <c r="A208" s="211" t="s">
        <v>143</v>
      </c>
      <c r="B208" s="213">
        <v>0.28500000000000003</v>
      </c>
      <c r="D208" s="230" t="s">
        <v>92</v>
      </c>
      <c r="E208" s="213">
        <v>0.3</v>
      </c>
      <c r="F208" s="1"/>
      <c r="G208" s="231" t="s">
        <v>48</v>
      </c>
      <c r="H208" s="232">
        <v>0.33199999999999996</v>
      </c>
      <c r="I208" s="215"/>
      <c r="J208" s="215"/>
      <c r="K208" s="215"/>
      <c r="L208" s="215"/>
      <c r="M208" s="215"/>
      <c r="N208" s="1"/>
      <c r="O208" s="216"/>
      <c r="P208" s="216"/>
      <c r="Q208" s="216"/>
    </row>
    <row r="209" spans="1:17" ht="0.95" customHeight="1" x14ac:dyDescent="0.2">
      <c r="A209" s="211" t="s">
        <v>68</v>
      </c>
      <c r="B209" s="213">
        <v>0.25</v>
      </c>
      <c r="D209" s="230" t="s">
        <v>186</v>
      </c>
      <c r="E209" s="213">
        <v>0.25</v>
      </c>
      <c r="F209" s="1"/>
      <c r="G209" s="231" t="s">
        <v>92</v>
      </c>
      <c r="H209" s="232">
        <v>0.29499999999999998</v>
      </c>
      <c r="I209" s="215"/>
      <c r="J209" s="215"/>
      <c r="K209" s="215"/>
      <c r="L209" s="215"/>
      <c r="M209" s="215"/>
      <c r="N209" s="1"/>
      <c r="O209" s="216"/>
      <c r="P209" s="216"/>
      <c r="Q209" s="216"/>
    </row>
    <row r="210" spans="1:17" ht="0.95" customHeight="1" x14ac:dyDescent="0.2">
      <c r="A210" s="230" t="s">
        <v>209</v>
      </c>
      <c r="B210" s="213">
        <v>0.31</v>
      </c>
      <c r="D210" s="230" t="s">
        <v>218</v>
      </c>
      <c r="E210" s="213">
        <v>0.31999999999999995</v>
      </c>
      <c r="F210" s="1"/>
      <c r="G210" s="231" t="s">
        <v>186</v>
      </c>
      <c r="H210" s="232">
        <v>0.25</v>
      </c>
      <c r="I210" s="215"/>
      <c r="J210" s="215"/>
      <c r="K210" s="215"/>
      <c r="L210" s="215"/>
      <c r="M210" s="215"/>
      <c r="N210" s="1"/>
      <c r="O210" s="216"/>
      <c r="P210" s="216"/>
      <c r="Q210" s="216"/>
    </row>
    <row r="211" spans="1:17" ht="0.95" customHeight="1" x14ac:dyDescent="0.2">
      <c r="A211" s="230" t="s">
        <v>209</v>
      </c>
      <c r="B211" s="213">
        <v>0.23</v>
      </c>
      <c r="D211" s="230" t="s">
        <v>21</v>
      </c>
      <c r="E211" s="213">
        <v>0.26</v>
      </c>
      <c r="F211" s="1"/>
      <c r="G211" s="231" t="s">
        <v>87</v>
      </c>
      <c r="H211" s="232">
        <v>0.32999999999999996</v>
      </c>
      <c r="I211" s="215"/>
      <c r="J211" s="215"/>
      <c r="K211" s="215"/>
      <c r="L211" s="215"/>
      <c r="M211" s="215"/>
      <c r="N211" s="1"/>
      <c r="O211" s="216"/>
      <c r="P211" s="216"/>
      <c r="Q211" s="216"/>
    </row>
    <row r="212" spans="1:17" ht="0.95" customHeight="1" x14ac:dyDescent="0.2">
      <c r="A212" s="211" t="s">
        <v>209</v>
      </c>
      <c r="B212" s="213">
        <v>0.16</v>
      </c>
      <c r="D212" s="230" t="s">
        <v>191</v>
      </c>
      <c r="E212" s="213">
        <v>0.34610000000000002</v>
      </c>
      <c r="F212" s="1"/>
      <c r="G212" s="231" t="s">
        <v>87</v>
      </c>
      <c r="H212" s="232">
        <v>0.30000000000000004</v>
      </c>
      <c r="I212" s="215"/>
      <c r="J212" s="215"/>
      <c r="K212" s="215"/>
      <c r="L212" s="215"/>
      <c r="M212" s="215"/>
      <c r="N212" s="1"/>
      <c r="O212" s="216"/>
      <c r="P212" s="216"/>
      <c r="Q212" s="216"/>
    </row>
    <row r="213" spans="1:17" ht="0.95" customHeight="1" x14ac:dyDescent="0.2">
      <c r="A213" s="230" t="s">
        <v>25</v>
      </c>
      <c r="B213" s="213">
        <v>0.24030000000000001</v>
      </c>
      <c r="D213" s="230" t="s">
        <v>191</v>
      </c>
      <c r="E213" s="213">
        <v>0.16999999999999998</v>
      </c>
      <c r="F213" s="1"/>
      <c r="G213" s="231" t="s">
        <v>87</v>
      </c>
      <c r="H213" s="232">
        <v>0.21</v>
      </c>
      <c r="I213" s="215"/>
      <c r="J213" s="215"/>
      <c r="K213" s="215"/>
      <c r="L213" s="215"/>
      <c r="M213" s="215"/>
      <c r="N213" s="1"/>
      <c r="O213" s="216"/>
      <c r="P213" s="216"/>
      <c r="Q213" s="216"/>
    </row>
    <row r="214" spans="1:17" ht="0.95" customHeight="1" x14ac:dyDescent="0.2">
      <c r="A214" s="230" t="s">
        <v>25</v>
      </c>
      <c r="B214" s="213">
        <v>0.23530000000000001</v>
      </c>
      <c r="D214" s="230" t="s">
        <v>195</v>
      </c>
      <c r="E214" s="213">
        <v>0.19999999999999998</v>
      </c>
      <c r="F214" s="1"/>
      <c r="G214" s="231" t="s">
        <v>87</v>
      </c>
      <c r="H214" s="232">
        <v>0.13999999999999999</v>
      </c>
      <c r="I214" s="215"/>
      <c r="J214" s="215"/>
      <c r="K214" s="215"/>
      <c r="L214" s="215"/>
      <c r="M214" s="215"/>
      <c r="N214" s="1"/>
      <c r="O214" s="216"/>
      <c r="P214" s="216"/>
      <c r="Q214" s="216"/>
    </row>
    <row r="215" spans="1:17" ht="0.95" customHeight="1" x14ac:dyDescent="0.2">
      <c r="A215" s="230" t="s">
        <v>25</v>
      </c>
      <c r="B215" s="213">
        <v>0.2303</v>
      </c>
      <c r="D215" s="230" t="s">
        <v>195</v>
      </c>
      <c r="E215" s="213">
        <v>0.16</v>
      </c>
      <c r="F215" s="1"/>
      <c r="G215" s="231" t="s">
        <v>191</v>
      </c>
      <c r="H215" s="232">
        <v>0.16999999999999998</v>
      </c>
      <c r="I215" s="215"/>
      <c r="J215" s="215"/>
      <c r="K215" s="215"/>
      <c r="L215" s="215"/>
      <c r="M215" s="215"/>
      <c r="N215" s="1"/>
      <c r="O215" s="216"/>
      <c r="P215" s="216"/>
      <c r="Q215" s="216"/>
    </row>
    <row r="216" spans="1:17" ht="0.95" customHeight="1" x14ac:dyDescent="0.2">
      <c r="A216" s="230" t="s">
        <v>25</v>
      </c>
      <c r="B216" s="213">
        <v>0.21030000000000001</v>
      </c>
      <c r="D216" s="230" t="s">
        <v>75</v>
      </c>
      <c r="E216" s="213">
        <v>0.30000000000000004</v>
      </c>
      <c r="F216" s="1"/>
      <c r="G216" s="231" t="s">
        <v>75</v>
      </c>
      <c r="H216" s="232">
        <v>0.29500000000000004</v>
      </c>
      <c r="I216" s="215"/>
      <c r="J216" s="215"/>
      <c r="K216" s="215"/>
      <c r="L216" s="215"/>
      <c r="M216" s="215"/>
      <c r="N216" s="1"/>
      <c r="O216" s="216"/>
      <c r="P216" s="216"/>
      <c r="Q216" s="216"/>
    </row>
    <row r="217" spans="1:17" ht="0.95" customHeight="1" x14ac:dyDescent="0.2">
      <c r="A217" s="230" t="s">
        <v>25</v>
      </c>
      <c r="B217" s="213">
        <v>0.20530000000000001</v>
      </c>
      <c r="D217" s="230" t="s">
        <v>75</v>
      </c>
      <c r="E217" s="213">
        <v>0.27</v>
      </c>
      <c r="F217" s="1"/>
      <c r="G217" s="231" t="s">
        <v>75</v>
      </c>
      <c r="H217" s="232">
        <v>0.26500000000000001</v>
      </c>
      <c r="I217" s="215"/>
      <c r="J217" s="215"/>
      <c r="K217" s="215"/>
      <c r="L217" s="215"/>
      <c r="M217" s="215"/>
      <c r="N217" s="1"/>
      <c r="O217" s="216"/>
      <c r="P217" s="216"/>
      <c r="Q217" s="216"/>
    </row>
    <row r="218" spans="1:17" ht="0.95" customHeight="1" x14ac:dyDescent="0.2">
      <c r="A218" s="230" t="s">
        <v>115</v>
      </c>
      <c r="B218" s="213">
        <v>0.32100000000000001</v>
      </c>
      <c r="D218" s="230" t="s">
        <v>72</v>
      </c>
      <c r="E218" s="213">
        <v>0.30500000000000005</v>
      </c>
      <c r="F218" s="1"/>
      <c r="G218" s="231" t="s">
        <v>72</v>
      </c>
      <c r="H218" s="232">
        <v>0.29500000000000004</v>
      </c>
      <c r="I218" s="215"/>
      <c r="J218" s="215"/>
      <c r="K218" s="215"/>
      <c r="L218" s="215"/>
      <c r="M218" s="215"/>
      <c r="N218" s="1"/>
      <c r="O218" s="216"/>
      <c r="P218" s="216"/>
      <c r="Q218" s="216"/>
    </row>
    <row r="219" spans="1:17" ht="0.95" customHeight="1" x14ac:dyDescent="0.2">
      <c r="A219" s="230" t="s">
        <v>115</v>
      </c>
      <c r="B219" s="213">
        <v>0.307</v>
      </c>
      <c r="D219" s="230" t="s">
        <v>38</v>
      </c>
      <c r="E219" s="213">
        <v>0.33500000000000002</v>
      </c>
      <c r="F219" s="1"/>
      <c r="G219" s="231" t="s">
        <v>38</v>
      </c>
      <c r="H219" s="232">
        <v>0.33</v>
      </c>
      <c r="I219" s="215"/>
      <c r="J219" s="215"/>
      <c r="K219" s="215"/>
      <c r="L219" s="215"/>
      <c r="M219" s="215"/>
      <c r="N219" s="1"/>
      <c r="O219" s="216"/>
      <c r="P219" s="216"/>
      <c r="Q219" s="216"/>
    </row>
    <row r="220" spans="1:17" ht="0.95" customHeight="1" x14ac:dyDescent="0.2">
      <c r="A220" s="230" t="s">
        <v>115</v>
      </c>
      <c r="B220" s="213">
        <v>0.30599999999999999</v>
      </c>
      <c r="D220" s="230" t="s">
        <v>61</v>
      </c>
      <c r="E220" s="213">
        <v>0.32499999999999996</v>
      </c>
      <c r="F220" s="1"/>
      <c r="G220" s="231" t="s">
        <v>61</v>
      </c>
      <c r="H220" s="232">
        <v>0.31999999999999995</v>
      </c>
      <c r="I220" s="215"/>
      <c r="J220" s="215"/>
      <c r="K220" s="215"/>
      <c r="L220" s="215"/>
      <c r="M220" s="215"/>
      <c r="N220" s="1"/>
      <c r="O220" s="216"/>
      <c r="P220" s="216"/>
      <c r="Q220" s="216"/>
    </row>
    <row r="221" spans="1:17" ht="0.95" customHeight="1" x14ac:dyDescent="0.2">
      <c r="A221" s="230"/>
      <c r="B221" s="213"/>
      <c r="D221" s="230" t="s">
        <v>145</v>
      </c>
      <c r="E221" s="213">
        <v>0.33499999999999996</v>
      </c>
      <c r="F221" s="1"/>
      <c r="G221" s="231" t="s">
        <v>145</v>
      </c>
      <c r="H221" s="232">
        <v>0.32</v>
      </c>
      <c r="I221" s="215"/>
      <c r="J221" s="215"/>
      <c r="K221" s="215"/>
      <c r="L221" s="215"/>
      <c r="M221" s="215"/>
      <c r="N221" s="1"/>
      <c r="O221" s="216"/>
      <c r="P221" s="216"/>
      <c r="Q221" s="216"/>
    </row>
    <row r="222" spans="1:17" ht="0.95" customHeight="1" x14ac:dyDescent="0.2">
      <c r="A222" s="230"/>
      <c r="B222" s="213"/>
      <c r="D222" s="230" t="s">
        <v>145</v>
      </c>
      <c r="E222" s="213">
        <v>0.33</v>
      </c>
      <c r="F222" s="1"/>
      <c r="G222" s="231" t="s">
        <v>145</v>
      </c>
      <c r="H222" s="232">
        <v>0.26</v>
      </c>
      <c r="I222" s="215"/>
      <c r="J222" s="215"/>
      <c r="K222" s="215"/>
      <c r="L222" s="215"/>
      <c r="M222" s="215"/>
      <c r="N222" s="1"/>
      <c r="O222" s="216"/>
      <c r="P222" s="216"/>
      <c r="Q222" s="216"/>
    </row>
    <row r="223" spans="1:17" ht="0.95" customHeight="1" x14ac:dyDescent="0.2">
      <c r="A223" s="230"/>
      <c r="B223" s="213"/>
      <c r="D223" s="230" t="s">
        <v>145</v>
      </c>
      <c r="E223" s="213">
        <v>0.26</v>
      </c>
      <c r="F223" s="1"/>
      <c r="G223" s="231" t="s">
        <v>145</v>
      </c>
      <c r="H223" s="232">
        <v>0.21</v>
      </c>
      <c r="I223" s="215"/>
      <c r="J223" s="215"/>
      <c r="K223" s="215"/>
      <c r="L223" s="215"/>
      <c r="M223" s="215"/>
      <c r="N223" s="1"/>
      <c r="O223" s="216"/>
      <c r="P223" s="216"/>
      <c r="Q223" s="216"/>
    </row>
    <row r="224" spans="1:17" ht="0.95" customHeight="1" x14ac:dyDescent="0.2">
      <c r="A224" s="230"/>
      <c r="B224" s="213"/>
      <c r="D224" s="230" t="s">
        <v>145</v>
      </c>
      <c r="E224" s="213">
        <v>0.21</v>
      </c>
      <c r="F224" s="1"/>
      <c r="G224" s="231" t="s">
        <v>145</v>
      </c>
      <c r="H224" s="232">
        <v>0.18</v>
      </c>
      <c r="I224" s="215"/>
      <c r="J224" s="215"/>
      <c r="K224" s="215"/>
      <c r="L224" s="215"/>
      <c r="M224" s="215"/>
      <c r="N224" s="1"/>
      <c r="O224" s="216"/>
      <c r="P224" s="216"/>
      <c r="Q224" s="216"/>
    </row>
    <row r="225" spans="1:17" ht="0.95" customHeight="1" x14ac:dyDescent="0.2">
      <c r="A225" s="230"/>
      <c r="B225" s="213"/>
      <c r="D225" s="230" t="s">
        <v>145</v>
      </c>
      <c r="E225" s="213">
        <v>0.18</v>
      </c>
      <c r="F225" s="1"/>
      <c r="G225" s="231" t="s">
        <v>145</v>
      </c>
      <c r="H225" s="232">
        <v>0.09</v>
      </c>
      <c r="I225" s="215"/>
      <c r="J225" s="215"/>
      <c r="K225" s="215"/>
      <c r="L225" s="215"/>
      <c r="M225" s="215"/>
      <c r="N225" s="1"/>
      <c r="O225" s="216"/>
      <c r="P225" s="216"/>
      <c r="Q225" s="216"/>
    </row>
    <row r="226" spans="1:17" ht="0.95" customHeight="1" x14ac:dyDescent="0.2">
      <c r="A226" s="230"/>
      <c r="B226" s="213"/>
      <c r="D226" s="230" t="s">
        <v>145</v>
      </c>
      <c r="E226" s="213">
        <v>0.09</v>
      </c>
      <c r="F226" s="1"/>
      <c r="G226" s="231" t="s">
        <v>58</v>
      </c>
      <c r="H226" s="232">
        <v>0.33500000000000002</v>
      </c>
      <c r="I226" s="215"/>
      <c r="J226" s="215"/>
      <c r="K226" s="215"/>
      <c r="L226" s="215"/>
      <c r="M226" s="215"/>
      <c r="N226" s="1"/>
      <c r="O226" s="216"/>
      <c r="P226" s="216"/>
      <c r="Q226" s="216"/>
    </row>
    <row r="227" spans="1:17" ht="0.95" customHeight="1" x14ac:dyDescent="0.2">
      <c r="A227" s="230"/>
      <c r="B227" s="213"/>
      <c r="D227" s="230" t="s">
        <v>58</v>
      </c>
      <c r="E227" s="213">
        <v>0.34500000000000003</v>
      </c>
      <c r="F227" s="1"/>
      <c r="G227" s="231" t="s">
        <v>143</v>
      </c>
      <c r="H227" s="232">
        <v>0.26</v>
      </c>
      <c r="I227" s="215"/>
      <c r="J227" s="215"/>
      <c r="K227" s="215"/>
      <c r="L227" s="215"/>
      <c r="M227" s="215"/>
      <c r="N227" s="1"/>
      <c r="O227" s="216"/>
      <c r="P227" s="216"/>
      <c r="Q227" s="216"/>
    </row>
    <row r="228" spans="1:17" ht="0.95" customHeight="1" x14ac:dyDescent="0.2">
      <c r="A228" s="230"/>
      <c r="B228" s="213"/>
      <c r="D228" s="230" t="s">
        <v>143</v>
      </c>
      <c r="E228" s="213">
        <v>0.27</v>
      </c>
      <c r="F228" s="1"/>
      <c r="G228" s="231" t="s">
        <v>68</v>
      </c>
      <c r="H228" s="232">
        <v>0.24</v>
      </c>
      <c r="I228" s="215"/>
      <c r="J228" s="215"/>
      <c r="K228" s="215"/>
      <c r="L228" s="215"/>
      <c r="M228" s="215"/>
      <c r="N228" s="1"/>
      <c r="O228" s="216"/>
      <c r="P228" s="216"/>
      <c r="Q228" s="216"/>
    </row>
    <row r="229" spans="1:17" ht="0.95" customHeight="1" x14ac:dyDescent="0.2">
      <c r="A229" s="230"/>
      <c r="B229" s="213"/>
      <c r="D229" s="230" t="s">
        <v>68</v>
      </c>
      <c r="E229" s="213">
        <v>0.245</v>
      </c>
      <c r="F229" s="1"/>
      <c r="G229" s="231" t="s">
        <v>41</v>
      </c>
      <c r="H229" s="232">
        <v>0.35</v>
      </c>
      <c r="I229" s="215"/>
      <c r="J229" s="215"/>
      <c r="K229" s="215"/>
      <c r="L229" s="215"/>
      <c r="M229" s="215"/>
      <c r="N229" s="1"/>
      <c r="O229" s="216"/>
      <c r="P229" s="216"/>
      <c r="Q229" s="216"/>
    </row>
    <row r="230" spans="1:17" ht="0.95" customHeight="1" x14ac:dyDescent="0.2">
      <c r="A230" s="211"/>
      <c r="B230" s="213"/>
      <c r="D230" s="230" t="s">
        <v>214</v>
      </c>
      <c r="E230" s="213">
        <v>0.26500000000000001</v>
      </c>
      <c r="F230" s="1"/>
      <c r="G230" s="231" t="s">
        <v>41</v>
      </c>
      <c r="H230" s="232">
        <v>0.34499999999999997</v>
      </c>
      <c r="I230" s="215"/>
      <c r="J230" s="215"/>
      <c r="K230" s="215"/>
      <c r="L230" s="215"/>
      <c r="M230" s="215"/>
      <c r="N230" s="1"/>
      <c r="O230" s="216"/>
      <c r="P230" s="216"/>
      <c r="Q230" s="216"/>
    </row>
    <row r="231" spans="1:17" ht="0.95" customHeight="1" x14ac:dyDescent="0.2">
      <c r="A231" s="230"/>
      <c r="B231" s="213"/>
      <c r="D231" s="211" t="s">
        <v>214</v>
      </c>
      <c r="E231" s="213">
        <v>0.26</v>
      </c>
      <c r="F231" s="1"/>
      <c r="G231" s="231" t="s">
        <v>41</v>
      </c>
      <c r="H231" s="232">
        <v>0.33999999999999997</v>
      </c>
      <c r="I231" s="215"/>
      <c r="J231" s="215"/>
      <c r="K231" s="215"/>
      <c r="L231" s="215"/>
      <c r="M231" s="215"/>
      <c r="N231" s="1"/>
      <c r="O231" s="216"/>
      <c r="P231" s="216"/>
      <c r="Q231" s="216"/>
    </row>
    <row r="232" spans="1:17" ht="0.95" customHeight="1" x14ac:dyDescent="0.2">
      <c r="A232" s="233"/>
      <c r="B232" s="213"/>
      <c r="D232" s="211" t="s">
        <v>209</v>
      </c>
      <c r="E232" s="213">
        <v>0.30000000000000004</v>
      </c>
      <c r="F232" s="1"/>
      <c r="G232" s="231" t="s">
        <v>41</v>
      </c>
      <c r="H232" s="232">
        <v>0.31999999999999995</v>
      </c>
      <c r="I232" s="215"/>
      <c r="J232" s="215"/>
      <c r="K232" s="215"/>
      <c r="L232" s="215"/>
      <c r="M232" s="215"/>
      <c r="N232" s="1"/>
      <c r="O232" s="216"/>
      <c r="P232" s="216"/>
      <c r="Q232" s="216"/>
    </row>
    <row r="233" spans="1:17" ht="0.95" customHeight="1" x14ac:dyDescent="0.2">
      <c r="A233" s="233"/>
      <c r="B233" s="213"/>
      <c r="D233" s="230" t="s">
        <v>209</v>
      </c>
      <c r="E233" s="213">
        <v>0.23</v>
      </c>
      <c r="F233" s="1"/>
      <c r="G233" s="231" t="s">
        <v>209</v>
      </c>
      <c r="H233" s="232">
        <v>0.29000000000000004</v>
      </c>
      <c r="I233" s="215"/>
      <c r="J233" s="215"/>
      <c r="K233" s="215"/>
      <c r="L233" s="215"/>
      <c r="M233" s="215"/>
      <c r="N233" s="1"/>
      <c r="O233" s="216"/>
      <c r="P233" s="216"/>
      <c r="Q233" s="216"/>
    </row>
    <row r="234" spans="1:17" ht="0.95" customHeight="1" x14ac:dyDescent="0.2">
      <c r="A234" s="212"/>
      <c r="B234" s="213"/>
      <c r="D234" s="230" t="s">
        <v>209</v>
      </c>
      <c r="E234" s="213">
        <v>0.16</v>
      </c>
      <c r="F234" s="1"/>
      <c r="G234" s="231" t="s">
        <v>209</v>
      </c>
      <c r="H234" s="232">
        <v>0.23</v>
      </c>
      <c r="I234" s="215"/>
      <c r="J234" s="215"/>
      <c r="K234" s="215"/>
      <c r="L234" s="215"/>
      <c r="M234" s="215"/>
      <c r="N234" s="1"/>
      <c r="O234" s="216"/>
      <c r="P234" s="216"/>
      <c r="Q234" s="216"/>
    </row>
    <row r="235" spans="1:17" ht="0.95" customHeight="1" x14ac:dyDescent="0.2">
      <c r="A235" s="1"/>
      <c r="B235" s="213"/>
      <c r="D235" s="230" t="s">
        <v>159</v>
      </c>
      <c r="E235" s="213">
        <v>0.255</v>
      </c>
      <c r="F235" s="1"/>
      <c r="G235" s="231" t="s">
        <v>209</v>
      </c>
      <c r="H235" s="232">
        <v>0.16</v>
      </c>
      <c r="I235" s="215"/>
      <c r="J235" s="215"/>
      <c r="K235" s="215"/>
      <c r="L235" s="215"/>
      <c r="M235" s="215"/>
      <c r="N235" s="1"/>
      <c r="O235" s="216"/>
      <c r="P235" s="216"/>
      <c r="Q235" s="216"/>
    </row>
    <row r="236" spans="1:17" ht="0.95" customHeight="1" x14ac:dyDescent="0.2">
      <c r="A236" s="1"/>
      <c r="B236" s="213"/>
      <c r="D236" s="230" t="s">
        <v>159</v>
      </c>
      <c r="E236" s="213">
        <v>0.245</v>
      </c>
      <c r="F236" s="1"/>
      <c r="G236" s="231" t="s">
        <v>25</v>
      </c>
      <c r="H236" s="232">
        <v>0.2203</v>
      </c>
      <c r="I236" s="215"/>
      <c r="J236" s="215"/>
      <c r="K236" s="215"/>
      <c r="L236" s="215"/>
      <c r="M236" s="215"/>
      <c r="N236" s="1"/>
      <c r="O236" s="216"/>
      <c r="P236" s="216"/>
      <c r="Q236" s="216"/>
    </row>
    <row r="237" spans="1:17" ht="0.95" customHeight="1" x14ac:dyDescent="0.2">
      <c r="A237" s="1"/>
      <c r="B237" s="213"/>
      <c r="D237" s="230" t="s">
        <v>159</v>
      </c>
      <c r="E237" s="213">
        <v>0.24</v>
      </c>
      <c r="F237" s="1"/>
      <c r="G237" s="231" t="s">
        <v>25</v>
      </c>
      <c r="H237" s="232">
        <v>0.21529999999999999</v>
      </c>
      <c r="I237" s="215"/>
      <c r="J237" s="215"/>
      <c r="K237" s="215"/>
      <c r="L237" s="215"/>
      <c r="M237" s="215"/>
      <c r="N237" s="1"/>
      <c r="O237" s="216"/>
      <c r="P237" s="216"/>
      <c r="Q237" s="216"/>
    </row>
    <row r="238" spans="1:17" ht="0.95" customHeight="1" x14ac:dyDescent="0.2">
      <c r="A238" s="1"/>
      <c r="B238" s="213"/>
      <c r="D238" s="230" t="s">
        <v>25</v>
      </c>
      <c r="E238" s="213">
        <v>0.2303</v>
      </c>
      <c r="F238" s="1"/>
      <c r="G238" s="231" t="s">
        <v>25</v>
      </c>
      <c r="H238" s="232">
        <v>0.21029999999999999</v>
      </c>
      <c r="I238" s="215"/>
      <c r="J238" s="215"/>
      <c r="K238" s="215"/>
      <c r="L238" s="215"/>
      <c r="M238" s="215"/>
      <c r="N238" s="1"/>
      <c r="O238" s="216"/>
      <c r="P238" s="216"/>
      <c r="Q238" s="216"/>
    </row>
    <row r="239" spans="1:17" ht="0.95" customHeight="1" x14ac:dyDescent="0.2">
      <c r="A239" s="1"/>
      <c r="B239" s="213"/>
      <c r="D239" s="211" t="s">
        <v>25</v>
      </c>
      <c r="E239" s="213">
        <v>0.2253</v>
      </c>
      <c r="F239" s="1"/>
      <c r="G239" s="231" t="s">
        <v>25</v>
      </c>
      <c r="H239" s="232">
        <v>0.1903</v>
      </c>
      <c r="I239" s="215"/>
      <c r="J239" s="215"/>
      <c r="K239" s="215"/>
      <c r="L239" s="215"/>
      <c r="M239" s="215"/>
      <c r="N239" s="1"/>
      <c r="O239" s="216"/>
      <c r="P239" s="216"/>
      <c r="Q239" s="216"/>
    </row>
    <row r="240" spans="1:17" ht="0.95" customHeight="1" x14ac:dyDescent="0.2">
      <c r="A240" s="1"/>
      <c r="B240" s="213"/>
      <c r="D240" s="211" t="s">
        <v>25</v>
      </c>
      <c r="E240" s="213">
        <v>0.2203</v>
      </c>
      <c r="F240" s="1"/>
      <c r="G240" s="231" t="s">
        <v>25</v>
      </c>
      <c r="H240" s="232">
        <v>0.18529999999999999</v>
      </c>
      <c r="I240" s="215"/>
      <c r="J240" s="215"/>
      <c r="K240" s="215"/>
      <c r="L240" s="215"/>
      <c r="M240" s="215"/>
      <c r="N240" s="1"/>
      <c r="O240" s="216"/>
      <c r="P240" s="216"/>
      <c r="Q240" s="216"/>
    </row>
    <row r="241" spans="1:20" ht="0.95" customHeight="1" x14ac:dyDescent="0.2">
      <c r="A241" s="1"/>
      <c r="B241" s="213"/>
      <c r="D241" s="211" t="s">
        <v>25</v>
      </c>
      <c r="E241" s="213">
        <v>0.20030000000000001</v>
      </c>
      <c r="F241" s="1"/>
      <c r="G241" s="231" t="s">
        <v>115</v>
      </c>
      <c r="H241" s="232">
        <v>0.29100000000000004</v>
      </c>
      <c r="I241" s="215"/>
      <c r="J241" s="215"/>
      <c r="K241" s="215"/>
      <c r="L241" s="215"/>
      <c r="M241" s="215"/>
      <c r="N241" s="1"/>
      <c r="O241" s="216"/>
      <c r="P241" s="216"/>
      <c r="Q241" s="216"/>
    </row>
    <row r="242" spans="1:20" ht="0.95" customHeight="1" x14ac:dyDescent="0.2">
      <c r="A242" s="1"/>
      <c r="B242" s="213"/>
      <c r="D242" s="230" t="s">
        <v>25</v>
      </c>
      <c r="E242" s="213">
        <v>0.1953</v>
      </c>
      <c r="F242" s="1"/>
      <c r="G242" s="231" t="s">
        <v>115</v>
      </c>
      <c r="H242" s="232">
        <v>0.27700000000000002</v>
      </c>
      <c r="I242" s="215"/>
      <c r="J242" s="215"/>
      <c r="K242" s="215"/>
      <c r="L242" s="215"/>
      <c r="M242" s="215"/>
      <c r="N242" s="1"/>
      <c r="O242" s="216"/>
      <c r="P242" s="216"/>
      <c r="Q242" s="216"/>
    </row>
    <row r="243" spans="1:20" ht="0.95" customHeight="1" x14ac:dyDescent="0.2">
      <c r="A243" s="1"/>
      <c r="B243" s="213"/>
      <c r="D243" s="230" t="s">
        <v>202</v>
      </c>
      <c r="E243" s="213">
        <v>0.22500000000000001</v>
      </c>
      <c r="F243" s="1"/>
      <c r="G243" s="231" t="s">
        <v>115</v>
      </c>
      <c r="H243" s="232">
        <v>0.27600000000000002</v>
      </c>
      <c r="I243" s="215"/>
      <c r="J243" s="215"/>
      <c r="K243" s="215"/>
      <c r="L243" s="215"/>
      <c r="M243" s="215"/>
      <c r="N243" s="1"/>
      <c r="O243" s="216"/>
      <c r="P243" s="216"/>
      <c r="Q243" s="216"/>
    </row>
    <row r="244" spans="1:20" ht="0.95" customHeight="1" x14ac:dyDescent="0.2">
      <c r="A244" s="1"/>
      <c r="B244" s="213"/>
      <c r="D244" s="230" t="s">
        <v>202</v>
      </c>
      <c r="E244" s="213">
        <v>0.20500000000000002</v>
      </c>
      <c r="F244" s="1"/>
      <c r="G244" s="231"/>
      <c r="H244" s="232"/>
      <c r="I244" s="215"/>
      <c r="J244" s="215"/>
      <c r="K244" s="215"/>
      <c r="L244" s="215"/>
      <c r="M244" s="215"/>
      <c r="N244" s="1"/>
      <c r="O244" s="216"/>
      <c r="P244" s="216"/>
      <c r="Q244" s="216"/>
    </row>
    <row r="245" spans="1:20" ht="0.95" customHeight="1" x14ac:dyDescent="0.2">
      <c r="A245" s="1"/>
      <c r="B245" s="213"/>
      <c r="D245" s="230" t="s">
        <v>202</v>
      </c>
      <c r="E245" s="213">
        <v>0.14500000000000002</v>
      </c>
      <c r="F245" s="1"/>
      <c r="G245" s="231"/>
      <c r="H245" s="232"/>
      <c r="I245" s="215"/>
      <c r="J245" s="215"/>
      <c r="K245" s="215"/>
      <c r="L245" s="215"/>
      <c r="M245" s="215"/>
      <c r="N245" s="1"/>
      <c r="O245" s="216"/>
      <c r="P245" s="216"/>
      <c r="Q245" s="216"/>
    </row>
    <row r="246" spans="1:20" ht="0.95" customHeight="1" x14ac:dyDescent="0.2">
      <c r="A246" s="1"/>
      <c r="B246" s="213"/>
      <c r="D246" s="230" t="s">
        <v>115</v>
      </c>
      <c r="E246" s="213">
        <v>0.30100000000000005</v>
      </c>
      <c r="F246" s="1"/>
      <c r="G246" s="231"/>
      <c r="H246" s="232"/>
      <c r="I246" s="215"/>
      <c r="J246" s="215"/>
      <c r="K246" s="215"/>
      <c r="L246" s="215"/>
      <c r="M246" s="215"/>
      <c r="N246" s="1"/>
      <c r="O246" s="216"/>
      <c r="P246" s="216"/>
      <c r="Q246" s="216"/>
    </row>
    <row r="247" spans="1:20" ht="0.95" customHeight="1" x14ac:dyDescent="0.2">
      <c r="A247" s="1"/>
      <c r="B247" s="214"/>
      <c r="D247" s="230" t="s">
        <v>115</v>
      </c>
      <c r="E247" s="213">
        <v>0.28700000000000003</v>
      </c>
      <c r="F247" s="1"/>
      <c r="G247" s="231"/>
      <c r="H247" s="232"/>
      <c r="I247" s="215"/>
      <c r="J247" s="215"/>
      <c r="K247" s="215"/>
      <c r="L247" s="215"/>
      <c r="M247" s="215"/>
      <c r="N247" s="1"/>
      <c r="O247" s="216"/>
      <c r="P247" s="216"/>
      <c r="Q247" s="216"/>
    </row>
    <row r="248" spans="1:20" ht="0.95" customHeight="1" x14ac:dyDescent="0.2">
      <c r="A248" s="1"/>
      <c r="B248" s="214"/>
      <c r="D248" s="230" t="s">
        <v>115</v>
      </c>
      <c r="E248" s="213">
        <v>0.28600000000000003</v>
      </c>
      <c r="F248" s="1"/>
      <c r="G248" s="231"/>
      <c r="H248" s="232"/>
      <c r="I248" s="215"/>
      <c r="J248" s="215"/>
      <c r="K248" s="215"/>
      <c r="L248" s="215"/>
      <c r="M248" s="215"/>
      <c r="N248" s="1"/>
      <c r="O248" s="216"/>
      <c r="P248" s="216"/>
      <c r="Q248" s="216"/>
    </row>
    <row r="249" spans="1:20" ht="35.1" customHeight="1" x14ac:dyDescent="0.2">
      <c r="A249" s="1"/>
      <c r="B249" s="214"/>
      <c r="D249" s="211"/>
      <c r="E249" s="213"/>
      <c r="F249" s="1"/>
      <c r="G249" s="231"/>
      <c r="H249" s="232"/>
      <c r="I249" s="215"/>
      <c r="J249" s="215"/>
      <c r="K249" s="215"/>
      <c r="L249" s="215"/>
      <c r="M249" s="215"/>
      <c r="N249" s="1"/>
      <c r="O249" s="216"/>
      <c r="P249" s="216"/>
      <c r="Q249" s="216"/>
    </row>
    <row r="250" spans="1:20" s="236" customFormat="1" ht="35.1" customHeight="1" x14ac:dyDescent="0.2">
      <c r="A250" s="212"/>
      <c r="B250" s="212"/>
      <c r="C250" s="211"/>
      <c r="D250" s="230"/>
      <c r="E250" s="213"/>
      <c r="F250" s="212"/>
      <c r="G250" s="212"/>
      <c r="H250" s="234"/>
      <c r="I250" s="234"/>
      <c r="J250" s="234"/>
      <c r="K250" s="234"/>
      <c r="L250" s="234"/>
      <c r="M250" s="234"/>
      <c r="N250" s="212"/>
      <c r="O250" s="235"/>
      <c r="P250" s="235"/>
      <c r="Q250" s="235"/>
      <c r="T250" s="237"/>
    </row>
    <row r="251" spans="1:20" s="236" customFormat="1" ht="35.1" customHeight="1" x14ac:dyDescent="0.2">
      <c r="A251" s="212"/>
      <c r="B251" s="212"/>
      <c r="C251" s="211"/>
      <c r="D251" s="230"/>
      <c r="E251" s="213"/>
      <c r="F251" s="212"/>
      <c r="G251" s="212"/>
      <c r="H251" s="234"/>
      <c r="I251" s="234"/>
      <c r="J251" s="234"/>
      <c r="K251" s="234"/>
      <c r="L251" s="234"/>
      <c r="M251" s="234"/>
      <c r="N251" s="212"/>
      <c r="O251" s="235"/>
      <c r="P251" s="235"/>
      <c r="Q251" s="235"/>
      <c r="T251" s="237"/>
    </row>
    <row r="252" spans="1:20" s="236" customFormat="1" ht="20.100000000000001" customHeight="1" x14ac:dyDescent="0.2">
      <c r="A252" s="212"/>
      <c r="B252" s="212"/>
      <c r="C252" s="211"/>
      <c r="D252" s="230"/>
      <c r="E252" s="213"/>
      <c r="F252" s="212"/>
      <c r="G252" s="212"/>
      <c r="H252" s="234"/>
      <c r="I252" s="234"/>
      <c r="J252" s="234"/>
      <c r="K252" s="234"/>
      <c r="L252" s="234"/>
      <c r="M252" s="234"/>
      <c r="N252" s="212"/>
      <c r="O252" s="235"/>
      <c r="P252" s="235"/>
      <c r="Q252" s="235"/>
      <c r="T252" s="237"/>
    </row>
    <row r="253" spans="1:20" s="236" customFormat="1" ht="24.95" customHeight="1" x14ac:dyDescent="0.2">
      <c r="A253" s="212"/>
      <c r="B253" s="212"/>
      <c r="C253" s="211"/>
      <c r="D253" s="230"/>
      <c r="E253" s="213"/>
      <c r="F253" s="212"/>
      <c r="G253" s="212"/>
      <c r="H253" s="234"/>
      <c r="I253" s="234"/>
      <c r="J253" s="234"/>
      <c r="K253" s="234"/>
      <c r="L253" s="234"/>
      <c r="M253" s="234"/>
      <c r="N253" s="212"/>
      <c r="O253" s="235"/>
      <c r="P253" s="235"/>
      <c r="Q253" s="235"/>
      <c r="T253" s="237"/>
    </row>
    <row r="254" spans="1:20" s="236" customFormat="1" ht="24.95" customHeight="1" x14ac:dyDescent="0.2">
      <c r="A254" s="212"/>
      <c r="B254" s="212"/>
      <c r="C254" s="211"/>
      <c r="D254" s="3"/>
      <c r="E254" s="214"/>
      <c r="F254" s="212"/>
      <c r="G254" s="212"/>
      <c r="H254" s="234"/>
      <c r="I254" s="234"/>
      <c r="J254" s="234"/>
      <c r="K254" s="234"/>
      <c r="L254" s="234"/>
      <c r="M254" s="234"/>
      <c r="N254" s="212"/>
      <c r="O254" s="235"/>
      <c r="P254" s="235"/>
      <c r="Q254" s="235"/>
      <c r="T254" s="237"/>
    </row>
    <row r="255" spans="1:20" s="236" customFormat="1" ht="20.100000000000001" customHeight="1" x14ac:dyDescent="0.2">
      <c r="A255" s="212"/>
      <c r="B255" s="212"/>
      <c r="C255" s="211"/>
      <c r="D255" s="3"/>
      <c r="E255" s="214"/>
      <c r="F255" s="212"/>
      <c r="G255" s="212"/>
      <c r="H255" s="234"/>
      <c r="I255" s="234"/>
      <c r="J255" s="234"/>
      <c r="K255" s="234"/>
      <c r="L255" s="234"/>
      <c r="M255" s="234"/>
      <c r="N255" s="212"/>
      <c r="O255" s="235"/>
      <c r="P255" s="235"/>
      <c r="Q255" s="235"/>
      <c r="T255" s="237"/>
    </row>
    <row r="256" spans="1:20" s="236" customFormat="1" ht="20.100000000000001" customHeight="1" x14ac:dyDescent="0.2">
      <c r="A256" s="212"/>
      <c r="B256" s="212"/>
      <c r="C256" s="211"/>
      <c r="D256" s="3"/>
      <c r="E256" s="214"/>
      <c r="F256" s="212"/>
      <c r="G256" s="212"/>
      <c r="H256" s="234"/>
      <c r="I256" s="234"/>
      <c r="J256" s="234"/>
      <c r="K256" s="234"/>
      <c r="L256" s="234"/>
      <c r="M256" s="234"/>
      <c r="N256" s="212"/>
      <c r="O256" s="235"/>
      <c r="P256" s="235"/>
      <c r="Q256" s="235"/>
      <c r="T256" s="237"/>
    </row>
    <row r="257" spans="1:20" s="236" customFormat="1" ht="20.100000000000001" customHeight="1" x14ac:dyDescent="0.2">
      <c r="A257" s="212"/>
      <c r="B257" s="212"/>
      <c r="C257" s="211"/>
      <c r="D257" s="3"/>
      <c r="E257" s="214"/>
      <c r="F257" s="212"/>
      <c r="G257" s="212"/>
      <c r="H257" s="234"/>
      <c r="I257" s="234"/>
      <c r="J257" s="234"/>
      <c r="K257" s="234"/>
      <c r="L257" s="234"/>
      <c r="M257" s="234"/>
      <c r="N257" s="212"/>
      <c r="O257" s="235"/>
      <c r="P257" s="235"/>
      <c r="Q257" s="235"/>
      <c r="T257" s="237"/>
    </row>
    <row r="258" spans="1:20" s="236" customFormat="1" ht="20.100000000000001" customHeight="1" x14ac:dyDescent="0.2">
      <c r="A258" s="212"/>
      <c r="B258" s="212"/>
      <c r="C258" s="211"/>
      <c r="D258" s="230"/>
      <c r="E258" s="213"/>
      <c r="F258" s="212"/>
      <c r="G258" s="212"/>
      <c r="H258" s="234"/>
      <c r="I258" s="234"/>
      <c r="J258" s="234"/>
      <c r="K258" s="234"/>
      <c r="L258" s="234"/>
      <c r="M258" s="234"/>
      <c r="N258" s="212"/>
      <c r="O258" s="235"/>
      <c r="P258" s="235"/>
      <c r="Q258" s="235"/>
      <c r="T258" s="237"/>
    </row>
    <row r="259" spans="1:20" s="236" customFormat="1" ht="20.100000000000001" customHeight="1" x14ac:dyDescent="0.2">
      <c r="A259" s="212"/>
      <c r="B259" s="212"/>
      <c r="C259" s="211"/>
      <c r="D259" s="233"/>
      <c r="E259" s="233"/>
      <c r="F259" s="212"/>
      <c r="G259" s="212"/>
      <c r="H259" s="234"/>
      <c r="I259" s="234"/>
      <c r="J259" s="234"/>
      <c r="K259" s="234"/>
      <c r="L259" s="234"/>
      <c r="M259" s="234"/>
      <c r="N259" s="212"/>
      <c r="O259" s="235"/>
      <c r="P259" s="235"/>
      <c r="Q259" s="235"/>
      <c r="T259" s="237"/>
    </row>
    <row r="260" spans="1:20" ht="20.100000000000001" customHeight="1" x14ac:dyDescent="0.2">
      <c r="A260" s="1"/>
      <c r="E260" s="1"/>
      <c r="F260" s="1"/>
      <c r="G260" s="1"/>
      <c r="H260" s="215"/>
      <c r="I260" s="215"/>
      <c r="J260" s="215"/>
      <c r="K260" s="215"/>
      <c r="L260" s="215"/>
      <c r="M260" s="215"/>
      <c r="N260" s="1"/>
      <c r="O260" s="216"/>
      <c r="P260" s="216"/>
      <c r="Q260" s="216"/>
    </row>
    <row r="261" spans="1:20" ht="20.100000000000001" customHeight="1" x14ac:dyDescent="0.2">
      <c r="A261" s="1"/>
      <c r="E261" s="1"/>
      <c r="F261" s="1"/>
      <c r="G261" s="238"/>
      <c r="H261" s="215"/>
      <c r="I261" s="215"/>
      <c r="J261" s="215"/>
      <c r="K261" s="215"/>
      <c r="L261" s="215"/>
      <c r="M261" s="215"/>
      <c r="N261" s="1"/>
      <c r="O261" s="216"/>
      <c r="P261" s="216"/>
      <c r="Q261" s="216"/>
    </row>
    <row r="262" spans="1:20" ht="20.100000000000001" customHeight="1" x14ac:dyDescent="0.2">
      <c r="A262" s="1"/>
      <c r="E262" s="1"/>
      <c r="F262" s="1"/>
      <c r="G262" s="238"/>
      <c r="H262" s="215"/>
      <c r="I262" s="215"/>
      <c r="J262" s="215"/>
      <c r="K262" s="215"/>
      <c r="L262" s="215"/>
      <c r="M262" s="215"/>
      <c r="N262" s="1"/>
      <c r="O262" s="216"/>
      <c r="P262" s="216"/>
      <c r="Q262" s="216"/>
    </row>
    <row r="263" spans="1:20" ht="20.100000000000001" customHeight="1" x14ac:dyDescent="0.2">
      <c r="A263" s="1"/>
      <c r="E263" s="1"/>
      <c r="F263" s="1"/>
      <c r="G263" s="238"/>
      <c r="H263" s="215"/>
      <c r="I263" s="215"/>
      <c r="J263" s="215"/>
      <c r="K263" s="215"/>
      <c r="L263" s="215"/>
      <c r="M263" s="215"/>
      <c r="N263" s="1"/>
      <c r="O263" s="216"/>
      <c r="P263" s="216"/>
      <c r="Q263" s="216"/>
    </row>
    <row r="264" spans="1:20" ht="20.100000000000001" customHeight="1" x14ac:dyDescent="0.2">
      <c r="A264" s="1"/>
      <c r="E264" s="1"/>
      <c r="F264" s="1"/>
      <c r="G264" s="238"/>
      <c r="H264" s="215"/>
      <c r="I264" s="215"/>
      <c r="J264" s="215"/>
      <c r="K264" s="215"/>
      <c r="L264" s="215"/>
      <c r="M264" s="215"/>
      <c r="N264" s="1"/>
      <c r="O264" s="216"/>
      <c r="P264" s="216"/>
      <c r="Q264" s="216"/>
    </row>
    <row r="265" spans="1:20" ht="20.100000000000001" customHeight="1" x14ac:dyDescent="0.2">
      <c r="A265" s="1"/>
      <c r="E265" s="1"/>
      <c r="F265" s="1"/>
      <c r="G265" s="238"/>
      <c r="H265" s="215"/>
      <c r="I265" s="215"/>
      <c r="J265" s="215"/>
      <c r="K265" s="215"/>
      <c r="L265" s="215"/>
      <c r="M265" s="215"/>
      <c r="N265" s="1"/>
      <c r="O265" s="216"/>
      <c r="P265" s="216"/>
      <c r="Q265" s="216"/>
    </row>
    <row r="266" spans="1:20" ht="20.100000000000001" customHeight="1" x14ac:dyDescent="0.2">
      <c r="A266" s="1"/>
      <c r="E266" s="1"/>
      <c r="F266" s="1"/>
      <c r="G266" s="238"/>
      <c r="H266" s="215"/>
      <c r="I266" s="215"/>
      <c r="J266" s="215"/>
      <c r="K266" s="215"/>
      <c r="L266" s="215"/>
      <c r="M266" s="215"/>
      <c r="N266" s="1"/>
      <c r="O266" s="216"/>
      <c r="P266" s="216"/>
      <c r="Q266" s="216"/>
    </row>
    <row r="267" spans="1:20" ht="20.100000000000001" customHeight="1" x14ac:dyDescent="0.2">
      <c r="A267" s="1"/>
      <c r="E267" s="1"/>
      <c r="F267" s="1"/>
      <c r="G267" s="238"/>
      <c r="H267" s="215"/>
      <c r="I267" s="215"/>
      <c r="J267" s="215"/>
      <c r="K267" s="215"/>
      <c r="L267" s="215"/>
      <c r="M267" s="215"/>
      <c r="N267" s="1"/>
      <c r="O267" s="216"/>
      <c r="P267" s="216"/>
      <c r="Q267" s="216"/>
    </row>
    <row r="268" spans="1:20" ht="20.100000000000001" customHeight="1" x14ac:dyDescent="0.2">
      <c r="A268" s="289" t="s">
        <v>245</v>
      </c>
      <c r="B268" s="289"/>
      <c r="C268" s="289"/>
      <c r="D268" s="289"/>
      <c r="E268" s="289"/>
      <c r="F268" s="1"/>
      <c r="G268" s="1"/>
      <c r="H268" s="215"/>
      <c r="I268" s="215"/>
      <c r="J268" s="215"/>
      <c r="K268" s="215"/>
      <c r="L268" s="215"/>
      <c r="M268" s="215"/>
      <c r="N268" s="1"/>
      <c r="O268" s="216"/>
      <c r="P268" s="216"/>
      <c r="Q268" s="216"/>
    </row>
    <row r="269" spans="1:20" ht="20.100000000000001" customHeight="1" x14ac:dyDescent="0.2">
      <c r="A269" s="1"/>
      <c r="E269" s="1"/>
      <c r="F269" s="1"/>
      <c r="G269" s="1"/>
      <c r="H269" s="215"/>
      <c r="I269" s="215"/>
      <c r="J269" s="215"/>
      <c r="K269" s="215"/>
      <c r="L269" s="215"/>
      <c r="M269" s="215"/>
      <c r="N269" s="1"/>
      <c r="O269" s="216"/>
      <c r="P269" s="216"/>
      <c r="Q269" s="216"/>
    </row>
  </sheetData>
  <sheetProtection algorithmName="SHA-512" hashValue="H0bid3V68xm7xbc7ilKLhUTDzdcqggFPeE975dm8uCVg8bIpYVLfHsZbvloFxfLKzggEuDr63wh4Z7z/0Ub87A==" saltValue="F39H1Zk2rJyjLK8ONBQVww==" spinCount="100000" sheet="1" objects="1" scenarios="1"/>
  <mergeCells count="147">
    <mergeCell ref="N132:Q132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E12:E13"/>
    <mergeCell ref="E14:E15"/>
    <mergeCell ref="E16:E17"/>
    <mergeCell ref="E18:E19"/>
    <mergeCell ref="A21:A22"/>
    <mergeCell ref="B21:B22"/>
    <mergeCell ref="C21:C22"/>
    <mergeCell ref="D21:D22"/>
    <mergeCell ref="E21:E22"/>
    <mergeCell ref="A12:A20"/>
    <mergeCell ref="B12:B20"/>
    <mergeCell ref="N152:N153"/>
    <mergeCell ref="O152:Q153"/>
    <mergeCell ref="A268:E268"/>
    <mergeCell ref="N146:Q146"/>
    <mergeCell ref="O147:Q147"/>
    <mergeCell ref="O148:Q148"/>
    <mergeCell ref="O149:Q149"/>
    <mergeCell ref="O150:Q150"/>
    <mergeCell ref="O151:Q151"/>
    <mergeCell ref="C12:C20"/>
    <mergeCell ref="D12:D20"/>
    <mergeCell ref="A24:A28"/>
    <mergeCell ref="B24:B28"/>
    <mergeCell ref="C24:C28"/>
    <mergeCell ref="D24:D28"/>
    <mergeCell ref="E24:E25"/>
    <mergeCell ref="E26:E28"/>
    <mergeCell ref="A29:A33"/>
    <mergeCell ref="B29:B33"/>
    <mergeCell ref="C29:C33"/>
    <mergeCell ref="D29:D33"/>
    <mergeCell ref="A35:A37"/>
    <mergeCell ref="B35:B37"/>
    <mergeCell ref="C35:C37"/>
    <mergeCell ref="D35:D37"/>
    <mergeCell ref="A40:A41"/>
    <mergeCell ref="B40:B41"/>
    <mergeCell ref="C40:C41"/>
    <mergeCell ref="D40:D41"/>
    <mergeCell ref="E40:E41"/>
    <mergeCell ref="A43:A44"/>
    <mergeCell ref="B43:B44"/>
    <mergeCell ref="C43:C44"/>
    <mergeCell ref="D43:D44"/>
    <mergeCell ref="E43:E44"/>
    <mergeCell ref="A45:A49"/>
    <mergeCell ref="B45:B49"/>
    <mergeCell ref="C45:C49"/>
    <mergeCell ref="D45:D49"/>
    <mergeCell ref="A50:A51"/>
    <mergeCell ref="B50:B51"/>
    <mergeCell ref="C50:C51"/>
    <mergeCell ref="D50:D51"/>
    <mergeCell ref="A52:A63"/>
    <mergeCell ref="B52:B63"/>
    <mergeCell ref="C52:C63"/>
    <mergeCell ref="D52:D63"/>
    <mergeCell ref="E52:E53"/>
    <mergeCell ref="E54:E56"/>
    <mergeCell ref="E59:E60"/>
    <mergeCell ref="E61:E63"/>
    <mergeCell ref="A64:A66"/>
    <mergeCell ref="B64:B66"/>
    <mergeCell ref="C64:C66"/>
    <mergeCell ref="D64:D66"/>
    <mergeCell ref="E64:E66"/>
    <mergeCell ref="A68:A72"/>
    <mergeCell ref="B68:B72"/>
    <mergeCell ref="C68:C72"/>
    <mergeCell ref="D68:D72"/>
    <mergeCell ref="E68:E69"/>
    <mergeCell ref="A73:A77"/>
    <mergeCell ref="B73:B77"/>
    <mergeCell ref="C73:C77"/>
    <mergeCell ref="D73:D77"/>
    <mergeCell ref="E73:E77"/>
    <mergeCell ref="A78:A82"/>
    <mergeCell ref="B78:B82"/>
    <mergeCell ref="C78:C82"/>
    <mergeCell ref="D78:D82"/>
    <mergeCell ref="E79:E80"/>
    <mergeCell ref="A84:A90"/>
    <mergeCell ref="B84:B90"/>
    <mergeCell ref="C84:C90"/>
    <mergeCell ref="D84:D90"/>
    <mergeCell ref="E84:E86"/>
    <mergeCell ref="E88:E90"/>
    <mergeCell ref="A91:A92"/>
    <mergeCell ref="B91:B92"/>
    <mergeCell ref="C91:C92"/>
    <mergeCell ref="D91:D92"/>
    <mergeCell ref="A93:A95"/>
    <mergeCell ref="B93:B95"/>
    <mergeCell ref="C93:C95"/>
    <mergeCell ref="D93:D95"/>
    <mergeCell ref="E93:E95"/>
    <mergeCell ref="A96:A105"/>
    <mergeCell ref="B96:B105"/>
    <mergeCell ref="C96:C105"/>
    <mergeCell ref="D96:D105"/>
    <mergeCell ref="E96:E98"/>
    <mergeCell ref="E101:E102"/>
    <mergeCell ref="E103:E104"/>
    <mergeCell ref="A106:A109"/>
    <mergeCell ref="B106:B109"/>
    <mergeCell ref="C106:C109"/>
    <mergeCell ref="D106:D109"/>
    <mergeCell ref="E106:E108"/>
    <mergeCell ref="A111:A112"/>
    <mergeCell ref="B111:B112"/>
    <mergeCell ref="C111:C112"/>
    <mergeCell ref="D111:D112"/>
    <mergeCell ref="A115:A116"/>
    <mergeCell ref="B115:B116"/>
    <mergeCell ref="C115:C116"/>
    <mergeCell ref="D115:D116"/>
    <mergeCell ref="A117:A120"/>
    <mergeCell ref="B117:B120"/>
    <mergeCell ref="C117:C120"/>
    <mergeCell ref="D117:D120"/>
    <mergeCell ref="A121:A123"/>
    <mergeCell ref="B121:B123"/>
    <mergeCell ref="C121:C123"/>
    <mergeCell ref="D121:D123"/>
    <mergeCell ref="A124:A126"/>
    <mergeCell ref="B124:B126"/>
    <mergeCell ref="C124:C126"/>
    <mergeCell ref="D124:D126"/>
    <mergeCell ref="A127:A128"/>
    <mergeCell ref="B127:B128"/>
    <mergeCell ref="C127:C128"/>
    <mergeCell ref="D127:D128"/>
    <mergeCell ref="E127:E128"/>
  </mergeCells>
  <conditionalFormatting sqref="B185:B189 H130:Q130">
    <cfRule type="cellIs" dxfId="81" priority="133" operator="equal">
      <formula>0</formula>
    </cfRule>
  </conditionalFormatting>
  <conditionalFormatting sqref="B190:B193">
    <cfRule type="cellIs" dxfId="80" priority="131" operator="equal">
      <formula>0</formula>
    </cfRule>
    <cfRule type="cellIs" dxfId="79" priority="132" operator="equal">
      <formula>0</formula>
    </cfRule>
  </conditionalFormatting>
  <conditionalFormatting sqref="B194:B211">
    <cfRule type="cellIs" dxfId="78" priority="129" operator="equal">
      <formula>0</formula>
    </cfRule>
    <cfRule type="cellIs" dxfId="77" priority="130" operator="equal">
      <formula>0</formula>
    </cfRule>
  </conditionalFormatting>
  <conditionalFormatting sqref="B212:B218">
    <cfRule type="cellIs" dxfId="76" priority="127" operator="equal">
      <formula>0</formula>
    </cfRule>
    <cfRule type="cellIs" dxfId="75" priority="128" operator="equal">
      <formula>0</formula>
    </cfRule>
  </conditionalFormatting>
  <conditionalFormatting sqref="B219:B234">
    <cfRule type="cellIs" dxfId="74" priority="97" operator="equal">
      <formula>0</formula>
    </cfRule>
    <cfRule type="cellIs" dxfId="73" priority="98" operator="equal">
      <formula>0</formula>
    </cfRule>
  </conditionalFormatting>
  <conditionalFormatting sqref="E185:E189 E194:E213 E221:E235 E241:E244 E247:E249">
    <cfRule type="cellIs" dxfId="72" priority="125" operator="equal">
      <formula>0</formula>
    </cfRule>
  </conditionalFormatting>
  <conditionalFormatting sqref="E250:E258">
    <cfRule type="cellIs" dxfId="71" priority="137" operator="equal">
      <formula>0</formula>
    </cfRule>
  </conditionalFormatting>
  <conditionalFormatting sqref="H170:H184 H190:H193 H214:H220 H235:H239 H245:H246">
    <cfRule type="cellIs" dxfId="70" priority="123" operator="equal">
      <formula>0</formula>
    </cfRule>
  </conditionalFormatting>
  <conditionalFormatting sqref="H170:H249 O154:Q1048576 E170:E258">
    <cfRule type="cellIs" dxfId="69" priority="124" operator="equal">
      <formula>0</formula>
    </cfRule>
  </conditionalFormatting>
  <conditionalFormatting sqref="H185:H189 H194:H213 H221:H234 H240:H244 H247:H249">
    <cfRule type="cellIs" dxfId="68" priority="122" operator="equal">
      <formula>0</formula>
    </cfRule>
  </conditionalFormatting>
  <conditionalFormatting sqref="B170:B184">
    <cfRule type="cellIs" dxfId="67" priority="134" operator="equal">
      <formula>0</formula>
    </cfRule>
  </conditionalFormatting>
  <conditionalFormatting sqref="E170:E184 E190:E193 E214:E220 E236:E240 E245:E246">
    <cfRule type="cellIs" dxfId="66" priority="126" operator="equal">
      <formula>0</formula>
    </cfRule>
  </conditionalFormatting>
  <conditionalFormatting sqref="O147:O151">
    <cfRule type="cellIs" dxfId="65" priority="121" operator="equal">
      <formula>0</formula>
    </cfRule>
  </conditionalFormatting>
  <conditionalFormatting sqref="B170:B189">
    <cfRule type="cellIs" dxfId="64" priority="135" operator="equal">
      <formula>0</formula>
    </cfRule>
  </conditionalFormatting>
  <conditionalFormatting sqref="O131:Q131">
    <cfRule type="cellIs" dxfId="63" priority="138" operator="equal">
      <formula>0</formula>
    </cfRule>
  </conditionalFormatting>
  <conditionalFormatting sqref="O138:Q145">
    <cfRule type="cellIs" dxfId="62" priority="136" operator="equal">
      <formula>0</formula>
    </cfRule>
  </conditionalFormatting>
  <conditionalFormatting sqref="B235:B246">
    <cfRule type="cellIs" dxfId="61" priority="92" operator="equal">
      <formula>0</formula>
    </cfRule>
    <cfRule type="cellIs" dxfId="60" priority="93" operator="equal">
      <formula>0</formula>
    </cfRule>
  </conditionalFormatting>
  <conditionalFormatting sqref="K131">
    <cfRule type="cellIs" dxfId="59" priority="81" operator="equal">
      <formula>0</formula>
    </cfRule>
  </conditionalFormatting>
  <conditionalFormatting sqref="H68:Q72 N78:N82 N117:Q120">
    <cfRule type="cellIs" dxfId="58" priority="58" operator="equal">
      <formula>0</formula>
    </cfRule>
  </conditionalFormatting>
  <conditionalFormatting sqref="N45:Q49 H29:Q29 H34:Q34 K30:Q33 N96:Q105 H117:M120 O117:Q120">
    <cfRule type="cellIs" dxfId="57" priority="59" operator="equal">
      <formula>0</formula>
    </cfRule>
  </conditionalFormatting>
  <conditionalFormatting sqref="O45:Q49 O96:Q105 O117:Q120 O21:Q34">
    <cfRule type="cellIs" dxfId="56" priority="57" operator="equal">
      <formula>0</formula>
    </cfRule>
  </conditionalFormatting>
  <conditionalFormatting sqref="H50:M51">
    <cfRule type="cellIs" dxfId="55" priority="31" operator="equal">
      <formula>0</formula>
    </cfRule>
  </conditionalFormatting>
  <conditionalFormatting sqref="H21:Q23">
    <cfRule type="cellIs" dxfId="54" priority="34" operator="equal">
      <formula>0</formula>
    </cfRule>
  </conditionalFormatting>
  <conditionalFormatting sqref="H24:Q28">
    <cfRule type="cellIs" dxfId="53" priority="32" operator="equal">
      <formula>0</formula>
    </cfRule>
  </conditionalFormatting>
  <conditionalFormatting sqref="H35:Q37">
    <cfRule type="cellIs" dxfId="52" priority="48" operator="equal">
      <formula>0</formula>
    </cfRule>
  </conditionalFormatting>
  <conditionalFormatting sqref="H38:Q38">
    <cfRule type="cellIs" dxfId="51" priority="46" operator="equal">
      <formula>0</formula>
    </cfRule>
  </conditionalFormatting>
  <conditionalFormatting sqref="H39:Q39">
    <cfRule type="cellIs" dxfId="50" priority="33" operator="equal">
      <formula>0</formula>
    </cfRule>
  </conditionalFormatting>
  <conditionalFormatting sqref="H40:Q41">
    <cfRule type="cellIs" dxfId="49" priority="44" operator="equal">
      <formula>0</formula>
    </cfRule>
  </conditionalFormatting>
  <conditionalFormatting sqref="H42:Q44">
    <cfRule type="cellIs" dxfId="48" priority="54" operator="equal">
      <formula>0</formula>
    </cfRule>
  </conditionalFormatting>
  <conditionalFormatting sqref="H64:N66 H67:Q67 H106:Q108 O109:Q109">
    <cfRule type="cellIs" dxfId="47" priority="55" operator="equal">
      <formula>0</formula>
    </cfRule>
  </conditionalFormatting>
  <conditionalFormatting sqref="N50:Q51">
    <cfRule type="cellIs" dxfId="46" priority="42" operator="equal">
      <formula>0</formula>
    </cfRule>
  </conditionalFormatting>
  <conditionalFormatting sqref="H93:Q95">
    <cfRule type="cellIs" dxfId="45" priority="37" operator="equal">
      <formula>0</formula>
    </cfRule>
  </conditionalFormatting>
  <conditionalFormatting sqref="H83:Q83">
    <cfRule type="cellIs" dxfId="44" priority="51" operator="equal">
      <formula>0</formula>
    </cfRule>
  </conditionalFormatting>
  <conditionalFormatting sqref="H84:Q90">
    <cfRule type="cellIs" dxfId="43" priority="53" operator="equal">
      <formula>0</formula>
    </cfRule>
  </conditionalFormatting>
  <conditionalFormatting sqref="H91:Q92">
    <cfRule type="cellIs" dxfId="42" priority="40" operator="equal">
      <formula>0</formula>
    </cfRule>
  </conditionalFormatting>
  <conditionalFormatting sqref="H109:Q109">
    <cfRule type="cellIs" dxfId="41" priority="52" operator="equal">
      <formula>0</formula>
    </cfRule>
  </conditionalFormatting>
  <conditionalFormatting sqref="H110:Q110">
    <cfRule type="cellIs" dxfId="40" priority="50" operator="equal">
      <formula>0</formula>
    </cfRule>
  </conditionalFormatting>
  <conditionalFormatting sqref="H111:Q113 N129:Q129 H115:Q116 N114:Q114 H121:Q123 H128 N124:Q127 M128:Q128 J128:K128">
    <cfRule type="cellIs" dxfId="39" priority="36" operator="equal">
      <formula>0</formula>
    </cfRule>
  </conditionalFormatting>
  <conditionalFormatting sqref="H11:Q11">
    <cfRule type="cellIs" dxfId="38" priority="35" operator="equal">
      <formula>0</formula>
    </cfRule>
  </conditionalFormatting>
  <conditionalFormatting sqref="O38:Q38">
    <cfRule type="cellIs" dxfId="37" priority="47" operator="equal">
      <formula>0</formula>
    </cfRule>
  </conditionalFormatting>
  <conditionalFormatting sqref="O39:Q39">
    <cfRule type="cellIs" dxfId="36" priority="39" operator="equal">
      <formula>0</formula>
    </cfRule>
  </conditionalFormatting>
  <conditionalFormatting sqref="O40:Q41">
    <cfRule type="cellIs" dxfId="35" priority="45" operator="equal">
      <formula>0</formula>
    </cfRule>
  </conditionalFormatting>
  <conditionalFormatting sqref="O50:Q51">
    <cfRule type="cellIs" dxfId="34" priority="43" operator="equal">
      <formula>0</formula>
    </cfRule>
  </conditionalFormatting>
  <conditionalFormatting sqref="O93:Q95">
    <cfRule type="cellIs" dxfId="33" priority="38" operator="equal">
      <formula>0</formula>
    </cfRule>
  </conditionalFormatting>
  <conditionalFormatting sqref="O64:Q66">
    <cfRule type="cellIs" dxfId="32" priority="49" operator="equal">
      <formula>0</formula>
    </cfRule>
  </conditionalFormatting>
  <conditionalFormatting sqref="O91:Q92">
    <cfRule type="cellIs" dxfId="31" priority="41" operator="equal">
      <formula>0</formula>
    </cfRule>
  </conditionalFormatting>
  <conditionalFormatting sqref="O106:Q109">
    <cfRule type="cellIs" dxfId="30" priority="56" operator="equal">
      <formula>0</formula>
    </cfRule>
  </conditionalFormatting>
  <conditionalFormatting sqref="O50:Q51 O11:Q11 O64:Q72 O78:Q95 O106:Q129 O21:Q44">
    <cfRule type="cellIs" dxfId="29" priority="30" operator="equal">
      <formula>0</formula>
    </cfRule>
  </conditionalFormatting>
  <conditionalFormatting sqref="N12:Q20">
    <cfRule type="cellIs" dxfId="28" priority="28" operator="equal">
      <formula>0</formula>
    </cfRule>
  </conditionalFormatting>
  <conditionalFormatting sqref="O12:Q20">
    <cfRule type="cellIs" dxfId="27" priority="29" operator="equal">
      <formula>0</formula>
    </cfRule>
  </conditionalFormatting>
  <conditionalFormatting sqref="N52:Q63">
    <cfRule type="cellIs" dxfId="26" priority="26" operator="equal">
      <formula>0</formula>
    </cfRule>
  </conditionalFormatting>
  <conditionalFormatting sqref="O52:Q63">
    <cfRule type="cellIs" dxfId="25" priority="27" operator="equal">
      <formula>0</formula>
    </cfRule>
  </conditionalFormatting>
  <conditionalFormatting sqref="N73:Q77">
    <cfRule type="cellIs" dxfId="24" priority="24" operator="equal">
      <formula>0</formula>
    </cfRule>
  </conditionalFormatting>
  <conditionalFormatting sqref="O73:Q77">
    <cfRule type="cellIs" dxfId="23" priority="25" operator="equal">
      <formula>0</formula>
    </cfRule>
  </conditionalFormatting>
  <conditionalFormatting sqref="H30:J33">
    <cfRule type="cellIs" dxfId="22" priority="22" operator="equal">
      <formula>0</formula>
    </cfRule>
  </conditionalFormatting>
  <conditionalFormatting sqref="O129:Q129">
    <cfRule type="cellIs" dxfId="21" priority="23" operator="equal">
      <formula>0</formula>
    </cfRule>
  </conditionalFormatting>
  <conditionalFormatting sqref="H129:M129">
    <cfRule type="cellIs" dxfId="20" priority="21" operator="equal">
      <formula>0</formula>
    </cfRule>
  </conditionalFormatting>
  <conditionalFormatting sqref="H125:M125">
    <cfRule type="cellIs" dxfId="19" priority="20" operator="equal">
      <formula>0</formula>
    </cfRule>
  </conditionalFormatting>
  <conditionalFormatting sqref="H114:M114">
    <cfRule type="cellIs" dxfId="18" priority="19" operator="equal">
      <formula>0</formula>
    </cfRule>
  </conditionalFormatting>
  <conditionalFormatting sqref="O114:Q114">
    <cfRule type="cellIs" dxfId="17" priority="18" operator="equal">
      <formula>0</formula>
    </cfRule>
  </conditionalFormatting>
  <conditionalFormatting sqref="O114:Q114">
    <cfRule type="cellIs" dxfId="16" priority="17" operator="equal">
      <formula>0</formula>
    </cfRule>
  </conditionalFormatting>
  <conditionalFormatting sqref="O124:Q127">
    <cfRule type="cellIs" dxfId="15" priority="16" operator="equal">
      <formula>0</formula>
    </cfRule>
  </conditionalFormatting>
  <conditionalFormatting sqref="O124:Q127">
    <cfRule type="cellIs" dxfId="14" priority="15" operator="equal">
      <formula>0</formula>
    </cfRule>
  </conditionalFormatting>
  <conditionalFormatting sqref="O129:Q129">
    <cfRule type="cellIs" dxfId="13" priority="14" operator="equal">
      <formula>0</formula>
    </cfRule>
  </conditionalFormatting>
  <conditionalFormatting sqref="O129:Q129">
    <cfRule type="cellIs" dxfId="12" priority="13" operator="equal">
      <formula>0</formula>
    </cfRule>
  </conditionalFormatting>
  <conditionalFormatting sqref="O113:Q113">
    <cfRule type="cellIs" dxfId="11" priority="12" operator="equal">
      <formula>0</formula>
    </cfRule>
  </conditionalFormatting>
  <conditionalFormatting sqref="O115:Q116">
    <cfRule type="cellIs" dxfId="10" priority="11" operator="equal">
      <formula>0</formula>
    </cfRule>
  </conditionalFormatting>
  <conditionalFormatting sqref="O121:Q123">
    <cfRule type="cellIs" dxfId="9" priority="10" operator="equal">
      <formula>0</formula>
    </cfRule>
  </conditionalFormatting>
  <conditionalFormatting sqref="O128:Q128">
    <cfRule type="cellIs" dxfId="8" priority="9" operator="equal">
      <formula>0</formula>
    </cfRule>
  </conditionalFormatting>
  <conditionalFormatting sqref="H126:M126 H127:K127 M127">
    <cfRule type="cellIs" dxfId="7" priority="8" operator="equal">
      <formula>0</formula>
    </cfRule>
  </conditionalFormatting>
  <conditionalFormatting sqref="H124:M124">
    <cfRule type="cellIs" dxfId="6" priority="7" operator="equal">
      <formula>0</formula>
    </cfRule>
  </conditionalFormatting>
  <conditionalFormatting sqref="O124:Q125">
    <cfRule type="cellIs" dxfId="5" priority="6" operator="equal">
      <formula>0</formula>
    </cfRule>
  </conditionalFormatting>
  <conditionalFormatting sqref="O124:Q125">
    <cfRule type="cellIs" dxfId="4" priority="5" operator="equal">
      <formula>0</formula>
    </cfRule>
  </conditionalFormatting>
  <conditionalFormatting sqref="O126:Q127">
    <cfRule type="cellIs" dxfId="3" priority="4" operator="equal">
      <formula>0</formula>
    </cfRule>
  </conditionalFormatting>
  <conditionalFormatting sqref="O126:Q127">
    <cfRule type="cellIs" dxfId="2" priority="3" operator="equal">
      <formula>0</formula>
    </cfRule>
  </conditionalFormatting>
  <conditionalFormatting sqref="L127:L128">
    <cfRule type="cellIs" dxfId="1" priority="2" operator="equal">
      <formula>0</formula>
    </cfRule>
  </conditionalFormatting>
  <conditionalFormatting sqref="I128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rowBreaks count="2" manualBreakCount="2">
    <brk id="66" max="16" man="1"/>
    <brk id="12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أسعار التمويل الفردى - جمعيات</vt:lpstr>
      <vt:lpstr>'أسعار التمويل الفردى - جمعيات'!Print_Area</vt:lpstr>
      <vt:lpstr>'أسعار التمويل الفردى - جمعيات'!Print_Titles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2025-06-01T11:34:37Z</dcterms:modified>
</cp:coreProperties>
</file>