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-120" yWindow="-120" windowWidth="26640" windowHeight="14490" tabRatio="966"/>
  </bookViews>
  <sheets>
    <sheet name="أسعار التمويل الجماعي - شركات" sheetId="25" r:id="rId1"/>
  </sheets>
  <definedNames>
    <definedName name="_xlnm.Print_Area" localSheetId="0">'أسعار التمويل الجماعي - شركات'!$A$1:$R$57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8" i="25" l="1"/>
  <c r="Q18" i="25"/>
  <c r="P18" i="25"/>
  <c r="R17" i="25"/>
  <c r="Q17" i="25"/>
  <c r="P17" i="25"/>
  <c r="R16" i="25"/>
  <c r="Q16" i="25"/>
  <c r="P16" i="25"/>
  <c r="R13" i="25" l="1"/>
  <c r="Q13" i="25"/>
  <c r="P13" i="25"/>
  <c r="R12" i="25"/>
  <c r="Q12" i="25"/>
  <c r="P12" i="25"/>
  <c r="Q15" i="25" l="1"/>
  <c r="P14" i="25"/>
  <c r="R11" i="25"/>
  <c r="Q11" i="25"/>
  <c r="P11" i="25"/>
</calcChain>
</file>

<file path=xl/sharedStrings.xml><?xml version="1.0" encoding="utf-8"?>
<sst xmlns="http://schemas.openxmlformats.org/spreadsheetml/2006/main" count="66" uniqueCount="47">
  <si>
    <t xml:space="preserve">رقم الترخيص </t>
  </si>
  <si>
    <t xml:space="preserve">اسم جهة التمويل </t>
  </si>
  <si>
    <t xml:space="preserve">الفئـــــة </t>
  </si>
  <si>
    <t>عالى المخاطر</t>
  </si>
  <si>
    <t xml:space="preserve">متوسط المخاطر  </t>
  </si>
  <si>
    <t>منخفض المخاطر</t>
  </si>
  <si>
    <t>شركات</t>
  </si>
  <si>
    <t>شركة الخير للتمويل متناهي الصغر</t>
  </si>
  <si>
    <t>شركة انجاز للتمويل متناهي الصغر</t>
  </si>
  <si>
    <t>البيان</t>
  </si>
  <si>
    <t>Median</t>
  </si>
  <si>
    <t>Mean</t>
  </si>
  <si>
    <t>Min.</t>
  </si>
  <si>
    <t>Mode</t>
  </si>
  <si>
    <t xml:space="preserve">منتجات التمويل  الجماعي </t>
  </si>
  <si>
    <t>المؤشر المرجعي للتسعير المسؤول (تمويل جماعي)</t>
  </si>
  <si>
    <t>م</t>
  </si>
  <si>
    <t xml:space="preserve">المعدل الثابت لتكلفة التمويل (الفائدة) سنوياً </t>
  </si>
  <si>
    <t>Max.</t>
  </si>
  <si>
    <t>المعدل الثابت للمصاريف الإدارية من قيمة التمويل</t>
  </si>
  <si>
    <t>شرائح التمويل الفرعية (إن وُجِدت)</t>
  </si>
  <si>
    <t>اجمالى عبء تكاليف التمويل الجماعي</t>
  </si>
  <si>
    <t>ST.DEV.</t>
  </si>
  <si>
    <t>تمويل جماعي للسيدات</t>
  </si>
  <si>
    <t>تساهيل</t>
  </si>
  <si>
    <t>وسيلة</t>
  </si>
  <si>
    <t>الخير</t>
  </si>
  <si>
    <t>إنجاز</t>
  </si>
  <si>
    <t>حتى 10,000 جم</t>
  </si>
  <si>
    <t xml:space="preserve">شركة تساهيل للتمويل </t>
  </si>
  <si>
    <t>منتج التمويل الأساسي</t>
  </si>
  <si>
    <t>الاسم التجاري</t>
  </si>
  <si>
    <t xml:space="preserve"> المقاييس الإحصائية المستخدمة</t>
  </si>
  <si>
    <t>هو السعر الذي يتوسط مجموعة من قيم الأسعار</t>
  </si>
  <si>
    <t>المتوسط الحسابي لمجموعة معينة من الأسعار المدرجة</t>
  </si>
  <si>
    <t>أقل سعر في إطار مجموعة من الأسعار</t>
  </si>
  <si>
    <t>أكبر سعر في إطار مجموعة من الأسعار</t>
  </si>
  <si>
    <t>السعر الأكثر مشاهدة  ضمن مجموعة بيانات الأسعار</t>
  </si>
  <si>
    <t>شركة أور لتمويل المشروعات المتوسطة والصغيرة ومتناهية الصغر</t>
  </si>
  <si>
    <t xml:space="preserve">مقياس تشتت مجموعة بيانات الأسعار لمنتجات التمويل عن متوسطها الحسابي والذي يعكس أداء أكثر استقراراً أو اتساقا نسبياً للأسعار داخل السوق </t>
  </si>
  <si>
    <t>تمويل جماعى</t>
  </si>
  <si>
    <t>تمويل جماعي (نصف شهري)</t>
  </si>
  <si>
    <t>تمويل جماعي (سداد معجل)</t>
  </si>
  <si>
    <t>تمويل جماعي (عرض خاص)</t>
  </si>
  <si>
    <t>5,000 - 7,000 جم</t>
  </si>
  <si>
    <t>7,001 - 8,500 جم</t>
  </si>
  <si>
    <t>8,501 - 10,000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</si>
</sst>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b/>
      <sz val="14"/>
      <color rgb="FF002060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2"/>
      <color rgb="FF002060"/>
      <name val="Arial"/>
      <family val="2"/>
      <scheme val="minor"/>
    </font>
    <font>
      <b/>
      <sz val="12"/>
      <color theme="0" tint="-4.9989318521683403E-2"/>
      <name val="Arial"/>
      <family val="2"/>
      <scheme val="minor"/>
    </font>
    <font>
      <b/>
      <sz val="14"/>
      <color theme="0" tint="-4.9989318521683403E-2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4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4"/>
      <color rgb="FF0070C0"/>
      <name val="Arial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theme="0"/>
      </top>
      <bottom style="thin">
        <color theme="1"/>
      </bottom>
      <diagonal/>
    </border>
    <border>
      <left/>
      <right/>
      <top style="thin">
        <color theme="0"/>
      </top>
      <bottom style="thin">
        <color theme="1"/>
      </bottom>
      <diagonal/>
    </border>
    <border>
      <left/>
      <right style="thin">
        <color indexed="64"/>
      </right>
      <top style="thin">
        <color theme="0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C00000"/>
      </top>
      <bottom style="medium">
        <color rgb="FFC00000"/>
      </bottom>
      <diagonal/>
    </border>
    <border>
      <left/>
      <right style="medium">
        <color indexed="64"/>
      </right>
      <top style="medium">
        <color rgb="FFC00000"/>
      </top>
      <bottom style="medium">
        <color rgb="FFC00000"/>
      </bottom>
      <diagonal/>
    </border>
    <border>
      <left style="medium">
        <color indexed="64"/>
      </left>
      <right style="thin">
        <color indexed="64"/>
      </right>
      <top style="medium">
        <color rgb="FFC00000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medium">
        <color rgb="FFC00000"/>
      </bottom>
      <diagonal/>
    </border>
    <border>
      <left style="thin">
        <color indexed="64"/>
      </left>
      <right style="medium">
        <color indexed="64"/>
      </right>
      <top style="medium">
        <color rgb="FFC00000"/>
      </top>
      <bottom style="medium">
        <color rgb="FFC00000"/>
      </bottom>
      <diagonal/>
    </border>
    <border>
      <left style="thin">
        <color indexed="64"/>
      </left>
      <right/>
      <top style="medium">
        <color rgb="FFC00000"/>
      </top>
      <bottom style="medium">
        <color rgb="FFC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rgb="FFC00000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rgb="FFC00000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thin">
        <color theme="1"/>
      </right>
      <top style="medium">
        <color rgb="FFC00000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rgb="FFC00000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rgb="FFC00000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/>
      <right style="thin">
        <color theme="1"/>
      </right>
      <top style="medium">
        <color rgb="FFC00000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medium">
        <color theme="1"/>
      </bottom>
      <diagonal/>
    </border>
  </borders>
  <cellStyleXfs count="2">
    <xf numFmtId="0" fontId="0" fillId="0" borderId="0"/>
    <xf numFmtId="0" fontId="1" fillId="0" borderId="0"/>
  </cellStyleXfs>
  <cellXfs count="138">
    <xf numFmtId="0" fontId="0" fillId="0" borderId="0" xfId="0"/>
    <xf numFmtId="0" fontId="4" fillId="2" borderId="0" xfId="0" applyFont="1" applyFill="1" applyAlignment="1" applyProtection="1">
      <alignment horizontal="center" vertical="center"/>
      <protection hidden="1"/>
    </xf>
    <xf numFmtId="0" fontId="6" fillId="3" borderId="5" xfId="0" applyFont="1" applyFill="1" applyBorder="1" applyAlignment="1" applyProtection="1">
      <alignment horizontal="center" vertical="center"/>
      <protection hidden="1"/>
    </xf>
    <xf numFmtId="0" fontId="4" fillId="4" borderId="5" xfId="0" applyFont="1" applyFill="1" applyBorder="1" applyAlignment="1" applyProtection="1">
      <alignment horizontal="center" vertical="center"/>
      <protection hidden="1"/>
    </xf>
    <xf numFmtId="0" fontId="4" fillId="5" borderId="5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locked="0"/>
    </xf>
    <xf numFmtId="164" fontId="4" fillId="2" borderId="0" xfId="0" applyNumberFormat="1" applyFont="1" applyFill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locked="0" hidden="1"/>
    </xf>
    <xf numFmtId="0" fontId="2" fillId="2" borderId="0" xfId="0" applyFont="1" applyFill="1" applyAlignment="1" applyProtection="1">
      <alignment horizontal="center" vertical="center"/>
      <protection hidden="1"/>
    </xf>
    <xf numFmtId="9" fontId="4" fillId="2" borderId="0" xfId="0" applyNumberFormat="1" applyFont="1" applyFill="1" applyAlignment="1" applyProtection="1">
      <alignment horizontal="center" vertical="center"/>
      <protection hidden="1"/>
    </xf>
    <xf numFmtId="0" fontId="3" fillId="6" borderId="12" xfId="0" applyFont="1" applyFill="1" applyBorder="1" applyAlignment="1" applyProtection="1">
      <alignment horizontal="center" vertical="center"/>
      <protection hidden="1"/>
    </xf>
    <xf numFmtId="10" fontId="4" fillId="0" borderId="5" xfId="0" applyNumberFormat="1" applyFont="1" applyBorder="1" applyAlignment="1" applyProtection="1">
      <alignment horizontal="center" vertical="center"/>
      <protection hidden="1"/>
    </xf>
    <xf numFmtId="0" fontId="3" fillId="6" borderId="7" xfId="0" applyFont="1" applyFill="1" applyBorder="1" applyAlignment="1" applyProtection="1">
      <alignment horizontal="center" vertical="center"/>
      <protection hidden="1"/>
    </xf>
    <xf numFmtId="3" fontId="4" fillId="2" borderId="0" xfId="0" applyNumberFormat="1" applyFont="1" applyFill="1" applyAlignment="1" applyProtection="1">
      <alignment horizontal="center" vertical="center"/>
      <protection hidden="1"/>
    </xf>
    <xf numFmtId="0" fontId="10" fillId="2" borderId="1" xfId="0" applyFont="1" applyFill="1" applyBorder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horizontal="center" vertical="center"/>
      <protection hidden="1"/>
    </xf>
    <xf numFmtId="10" fontId="4" fillId="9" borderId="5" xfId="0" applyNumberFormat="1" applyFont="1" applyFill="1" applyBorder="1" applyAlignment="1" applyProtection="1">
      <alignment horizontal="center" vertical="center"/>
      <protection hidden="1"/>
    </xf>
    <xf numFmtId="10" fontId="4" fillId="10" borderId="5" xfId="0" applyNumberFormat="1" applyFont="1" applyFill="1" applyBorder="1" applyAlignment="1" applyProtection="1">
      <alignment horizontal="center" vertical="center"/>
      <protection hidden="1"/>
    </xf>
    <xf numFmtId="10" fontId="4" fillId="11" borderId="5" xfId="0" applyNumberFormat="1" applyFont="1" applyFill="1" applyBorder="1" applyAlignment="1" applyProtection="1">
      <alignment horizontal="center" vertical="center"/>
      <protection hidden="1"/>
    </xf>
    <xf numFmtId="10" fontId="10" fillId="2" borderId="0" xfId="0" applyNumberFormat="1" applyFont="1" applyFill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 wrapText="1"/>
      <protection hidden="1"/>
    </xf>
    <xf numFmtId="9" fontId="4" fillId="2" borderId="0" xfId="0" applyNumberFormat="1" applyFont="1" applyFill="1" applyAlignment="1" applyProtection="1">
      <alignment horizontal="center" vertical="center"/>
      <protection locked="0" hidden="1"/>
    </xf>
    <xf numFmtId="164" fontId="4" fillId="2" borderId="0" xfId="0" applyNumberFormat="1" applyFont="1" applyFill="1" applyAlignment="1" applyProtection="1">
      <alignment horizontal="center" vertical="center"/>
      <protection locked="0" hidden="1"/>
    </xf>
    <xf numFmtId="0" fontId="10" fillId="2" borderId="0" xfId="0" applyFont="1" applyFill="1" applyAlignment="1" applyProtection="1">
      <alignment horizontal="center" vertical="center"/>
      <protection hidden="1"/>
    </xf>
    <xf numFmtId="0" fontId="9" fillId="2" borderId="22" xfId="0" applyFont="1" applyFill="1" applyBorder="1" applyAlignment="1" applyProtection="1">
      <alignment horizontal="center" vertical="center"/>
      <protection hidden="1"/>
    </xf>
    <xf numFmtId="0" fontId="7" fillId="3" borderId="13" xfId="0" applyFont="1" applyFill="1" applyBorder="1" applyAlignment="1" applyProtection="1">
      <alignment horizontal="center" vertical="center"/>
      <protection hidden="1"/>
    </xf>
    <xf numFmtId="0" fontId="9" fillId="4" borderId="13" xfId="0" applyFont="1" applyFill="1" applyBorder="1" applyAlignment="1" applyProtection="1">
      <alignment horizontal="center" vertical="center"/>
      <protection hidden="1"/>
    </xf>
    <xf numFmtId="0" fontId="9" fillId="5" borderId="13" xfId="0" applyFont="1" applyFill="1" applyBorder="1" applyAlignment="1" applyProtection="1">
      <alignment horizontal="center" vertical="center"/>
      <protection hidden="1"/>
    </xf>
    <xf numFmtId="0" fontId="10" fillId="2" borderId="41" xfId="0" applyFont="1" applyFill="1" applyBorder="1" applyAlignment="1" applyProtection="1">
      <alignment horizontal="center" vertical="center"/>
      <protection hidden="1"/>
    </xf>
    <xf numFmtId="0" fontId="10" fillId="2" borderId="18" xfId="0" applyFont="1" applyFill="1" applyBorder="1" applyAlignment="1" applyProtection="1">
      <alignment horizontal="center" vertical="center"/>
      <protection hidden="1"/>
    </xf>
    <xf numFmtId="10" fontId="10" fillId="2" borderId="42" xfId="0" applyNumberFormat="1" applyFont="1" applyFill="1" applyBorder="1" applyAlignment="1" applyProtection="1">
      <alignment horizontal="center" vertical="center"/>
      <protection hidden="1"/>
    </xf>
    <xf numFmtId="10" fontId="10" fillId="2" borderId="43" xfId="0" applyNumberFormat="1" applyFont="1" applyFill="1" applyBorder="1" applyAlignment="1" applyProtection="1">
      <alignment horizontal="center" vertical="center"/>
      <protection hidden="1"/>
    </xf>
    <xf numFmtId="10" fontId="10" fillId="2" borderId="44" xfId="0" applyNumberFormat="1" applyFont="1" applyFill="1" applyBorder="1" applyAlignment="1" applyProtection="1">
      <alignment horizontal="center" vertical="center"/>
      <protection hidden="1"/>
    </xf>
    <xf numFmtId="10" fontId="10" fillId="2" borderId="9" xfId="0" applyNumberFormat="1" applyFont="1" applyFill="1" applyBorder="1" applyAlignment="1" applyProtection="1">
      <alignment horizontal="center" vertical="center"/>
      <protection hidden="1"/>
    </xf>
    <xf numFmtId="10" fontId="10" fillId="2" borderId="5" xfId="0" applyNumberFormat="1" applyFont="1" applyFill="1" applyBorder="1" applyAlignment="1" applyProtection="1">
      <alignment horizontal="center" vertical="center"/>
      <protection hidden="1"/>
    </xf>
    <xf numFmtId="10" fontId="10" fillId="2" borderId="11" xfId="0" applyNumberFormat="1" applyFont="1" applyFill="1" applyBorder="1" applyAlignment="1" applyProtection="1">
      <alignment horizontal="center" vertical="center"/>
      <protection hidden="1"/>
    </xf>
    <xf numFmtId="10" fontId="10" fillId="2" borderId="45" xfId="0" applyNumberFormat="1" applyFont="1" applyFill="1" applyBorder="1" applyAlignment="1" applyProtection="1">
      <alignment horizontal="center" vertical="center"/>
      <protection hidden="1"/>
    </xf>
    <xf numFmtId="10" fontId="10" fillId="2" borderId="10" xfId="0" applyNumberFormat="1" applyFont="1" applyFill="1" applyBorder="1" applyAlignment="1" applyProtection="1">
      <alignment horizontal="center" vertical="center"/>
      <protection hidden="1"/>
    </xf>
    <xf numFmtId="0" fontId="10" fillId="8" borderId="50" xfId="0" applyFont="1" applyFill="1" applyBorder="1" applyAlignment="1" applyProtection="1">
      <alignment horizontal="center" vertical="center"/>
      <protection hidden="1"/>
    </xf>
    <xf numFmtId="0" fontId="10" fillId="8" borderId="50" xfId="0" applyFont="1" applyFill="1" applyBorder="1" applyAlignment="1" applyProtection="1">
      <alignment horizontal="center" vertical="center" wrapText="1"/>
      <protection hidden="1"/>
    </xf>
    <xf numFmtId="10" fontId="10" fillId="8" borderId="52" xfId="0" applyNumberFormat="1" applyFont="1" applyFill="1" applyBorder="1" applyAlignment="1" applyProtection="1">
      <alignment horizontal="center" vertical="center"/>
      <protection hidden="1"/>
    </xf>
    <xf numFmtId="10" fontId="10" fillId="8" borderId="53" xfId="0" applyNumberFormat="1" applyFont="1" applyFill="1" applyBorder="1" applyAlignment="1" applyProtection="1">
      <alignment horizontal="center" vertical="center"/>
      <protection hidden="1"/>
    </xf>
    <xf numFmtId="10" fontId="10" fillId="8" borderId="54" xfId="0" applyNumberFormat="1" applyFont="1" applyFill="1" applyBorder="1" applyAlignment="1" applyProtection="1">
      <alignment horizontal="center" vertical="center"/>
      <protection hidden="1"/>
    </xf>
    <xf numFmtId="10" fontId="10" fillId="8" borderId="55" xfId="0" applyNumberFormat="1" applyFont="1" applyFill="1" applyBorder="1" applyAlignment="1" applyProtection="1">
      <alignment horizontal="center" vertical="center"/>
      <protection hidden="1"/>
    </xf>
    <xf numFmtId="0" fontId="10" fillId="2" borderId="46" xfId="0" applyFont="1" applyFill="1" applyBorder="1" applyAlignment="1" applyProtection="1">
      <alignment horizontal="center" vertical="center"/>
      <protection hidden="1"/>
    </xf>
    <xf numFmtId="0" fontId="10" fillId="2" borderId="6" xfId="0" applyFont="1" applyFill="1" applyBorder="1" applyAlignment="1" applyProtection="1">
      <alignment horizontal="center" vertical="center"/>
      <protection hidden="1"/>
    </xf>
    <xf numFmtId="0" fontId="10" fillId="2" borderId="14" xfId="0" applyFont="1" applyFill="1" applyBorder="1" applyAlignment="1" applyProtection="1">
      <alignment horizontal="center" vertical="center"/>
      <protection hidden="1"/>
    </xf>
    <xf numFmtId="0" fontId="10" fillId="2" borderId="27" xfId="0" applyFont="1" applyFill="1" applyBorder="1" applyAlignment="1" applyProtection="1">
      <alignment horizontal="center" vertical="center"/>
      <protection hidden="1"/>
    </xf>
    <xf numFmtId="10" fontId="10" fillId="2" borderId="15" xfId="0" applyNumberFormat="1" applyFont="1" applyFill="1" applyBorder="1" applyAlignment="1" applyProtection="1">
      <alignment horizontal="center" vertical="center"/>
      <protection hidden="1"/>
    </xf>
    <xf numFmtId="10" fontId="10" fillId="2" borderId="13" xfId="0" applyNumberFormat="1" applyFont="1" applyFill="1" applyBorder="1" applyAlignment="1" applyProtection="1">
      <alignment horizontal="center" vertical="center"/>
      <protection hidden="1"/>
    </xf>
    <xf numFmtId="10" fontId="10" fillId="2" borderId="16" xfId="0" applyNumberFormat="1" applyFont="1" applyFill="1" applyBorder="1" applyAlignment="1" applyProtection="1">
      <alignment horizontal="center" vertical="center"/>
      <protection hidden="1"/>
    </xf>
    <xf numFmtId="10" fontId="10" fillId="2" borderId="17" xfId="0" applyNumberFormat="1" applyFont="1" applyFill="1" applyBorder="1" applyAlignment="1" applyProtection="1">
      <alignment horizontal="center" vertical="center"/>
      <protection hidden="1"/>
    </xf>
    <xf numFmtId="0" fontId="10" fillId="8" borderId="51" xfId="0" applyFont="1" applyFill="1" applyBorder="1" applyAlignment="1" applyProtection="1">
      <alignment horizontal="center" vertical="center"/>
      <protection hidden="1"/>
    </xf>
    <xf numFmtId="0" fontId="10" fillId="2" borderId="22" xfId="0" applyFont="1" applyFill="1" applyBorder="1" applyAlignment="1" applyProtection="1">
      <alignment horizontal="center" vertical="center"/>
      <protection hidden="1"/>
    </xf>
    <xf numFmtId="10" fontId="10" fillId="2" borderId="28" xfId="0" applyNumberFormat="1" applyFont="1" applyFill="1" applyBorder="1" applyAlignment="1" applyProtection="1">
      <alignment horizontal="center" vertical="center"/>
      <protection hidden="1"/>
    </xf>
    <xf numFmtId="10" fontId="10" fillId="2" borderId="24" xfId="0" applyNumberFormat="1" applyFont="1" applyFill="1" applyBorder="1" applyAlignment="1" applyProtection="1">
      <alignment horizontal="center" vertical="center"/>
      <protection hidden="1"/>
    </xf>
    <xf numFmtId="10" fontId="10" fillId="2" borderId="29" xfId="0" applyNumberFormat="1" applyFont="1" applyFill="1" applyBorder="1" applyAlignment="1" applyProtection="1">
      <alignment horizontal="center" vertical="center"/>
      <protection hidden="1"/>
    </xf>
    <xf numFmtId="10" fontId="10" fillId="2" borderId="30" xfId="0" applyNumberFormat="1" applyFont="1" applyFill="1" applyBorder="1" applyAlignment="1" applyProtection="1">
      <alignment horizontal="center" vertical="center"/>
      <protection hidden="1"/>
    </xf>
    <xf numFmtId="10" fontId="10" fillId="2" borderId="22" xfId="0" applyNumberFormat="1" applyFont="1" applyFill="1" applyBorder="1" applyAlignment="1" applyProtection="1">
      <alignment horizontal="center" vertical="center"/>
      <protection hidden="1"/>
    </xf>
    <xf numFmtId="0" fontId="7" fillId="3" borderId="15" xfId="0" applyFont="1" applyFill="1" applyBorder="1" applyAlignment="1" applyProtection="1">
      <alignment horizontal="center" vertical="center"/>
      <protection hidden="1"/>
    </xf>
    <xf numFmtId="0" fontId="9" fillId="5" borderId="16" xfId="0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 applyProtection="1">
      <alignment horizontal="center" vertical="center" readingOrder="2"/>
      <protection locked="0"/>
    </xf>
    <xf numFmtId="10" fontId="10" fillId="2" borderId="0" xfId="0" applyNumberFormat="1" applyFont="1" applyFill="1" applyAlignment="1" applyProtection="1">
      <alignment horizontal="center" vertical="center"/>
      <protection locked="0"/>
    </xf>
    <xf numFmtId="0" fontId="10" fillId="8" borderId="57" xfId="0" applyFont="1" applyFill="1" applyBorder="1" applyAlignment="1" applyProtection="1">
      <alignment horizontal="center" vertical="center" readingOrder="2"/>
      <protection locked="0"/>
    </xf>
    <xf numFmtId="0" fontId="10" fillId="8" borderId="58" xfId="0" applyFont="1" applyFill="1" applyBorder="1" applyAlignment="1" applyProtection="1">
      <alignment horizontal="center" vertical="center" readingOrder="2"/>
      <protection locked="0"/>
    </xf>
    <xf numFmtId="0" fontId="10" fillId="8" borderId="59" xfId="0" applyFont="1" applyFill="1" applyBorder="1" applyAlignment="1" applyProtection="1">
      <alignment horizontal="center" vertical="center" readingOrder="2"/>
      <protection locked="0"/>
    </xf>
    <xf numFmtId="10" fontId="10" fillId="8" borderId="63" xfId="0" applyNumberFormat="1" applyFont="1" applyFill="1" applyBorder="1" applyAlignment="1" applyProtection="1">
      <alignment horizontal="center" vertical="center"/>
      <protection locked="0"/>
    </xf>
    <xf numFmtId="10" fontId="10" fillId="8" borderId="64" xfId="0" applyNumberFormat="1" applyFont="1" applyFill="1" applyBorder="1" applyAlignment="1" applyProtection="1">
      <alignment horizontal="center" vertical="center"/>
      <protection locked="0"/>
    </xf>
    <xf numFmtId="10" fontId="10" fillId="8" borderId="65" xfId="0" applyNumberFormat="1" applyFont="1" applyFill="1" applyBorder="1" applyAlignment="1" applyProtection="1">
      <alignment horizontal="center" vertical="center"/>
      <protection locked="0"/>
    </xf>
    <xf numFmtId="10" fontId="10" fillId="8" borderId="66" xfId="0" applyNumberFormat="1" applyFont="1" applyFill="1" applyBorder="1" applyAlignment="1" applyProtection="1">
      <alignment horizontal="center" vertical="center"/>
      <protection locked="0"/>
    </xf>
    <xf numFmtId="10" fontId="10" fillId="8" borderId="67" xfId="0" applyNumberFormat="1" applyFont="1" applyFill="1" applyBorder="1" applyAlignment="1" applyProtection="1">
      <alignment horizontal="center" vertical="center"/>
      <protection locked="0"/>
    </xf>
    <xf numFmtId="10" fontId="10" fillId="8" borderId="68" xfId="0" applyNumberFormat="1" applyFont="1" applyFill="1" applyBorder="1" applyAlignment="1" applyProtection="1">
      <alignment horizontal="center" vertical="center"/>
      <protection locked="0"/>
    </xf>
    <xf numFmtId="10" fontId="10" fillId="8" borderId="69" xfId="0" applyNumberFormat="1" applyFont="1" applyFill="1" applyBorder="1" applyAlignment="1" applyProtection="1">
      <alignment horizontal="center" vertical="center"/>
      <protection locked="0"/>
    </xf>
    <xf numFmtId="10" fontId="10" fillId="8" borderId="70" xfId="0" applyNumberFormat="1" applyFont="1" applyFill="1" applyBorder="1" applyAlignment="1" applyProtection="1">
      <alignment horizontal="center" vertical="center"/>
      <protection locked="0"/>
    </xf>
    <xf numFmtId="10" fontId="10" fillId="8" borderId="71" xfId="0" applyNumberFormat="1" applyFont="1" applyFill="1" applyBorder="1" applyAlignment="1" applyProtection="1">
      <alignment horizontal="center" vertical="center"/>
      <protection locked="0"/>
    </xf>
    <xf numFmtId="10" fontId="10" fillId="8" borderId="63" xfId="0" applyNumberFormat="1" applyFont="1" applyFill="1" applyBorder="1" applyAlignment="1" applyProtection="1">
      <alignment horizontal="center" vertical="center"/>
      <protection hidden="1"/>
    </xf>
    <xf numFmtId="10" fontId="10" fillId="8" borderId="64" xfId="0" applyNumberFormat="1" applyFont="1" applyFill="1" applyBorder="1" applyAlignment="1" applyProtection="1">
      <alignment horizontal="center" vertical="center"/>
      <protection hidden="1"/>
    </xf>
    <xf numFmtId="10" fontId="10" fillId="8" borderId="65" xfId="0" applyNumberFormat="1" applyFont="1" applyFill="1" applyBorder="1" applyAlignment="1" applyProtection="1">
      <alignment horizontal="center" vertical="center"/>
      <protection hidden="1"/>
    </xf>
    <xf numFmtId="10" fontId="10" fillId="8" borderId="66" xfId="0" applyNumberFormat="1" applyFont="1" applyFill="1" applyBorder="1" applyAlignment="1" applyProtection="1">
      <alignment horizontal="center" vertical="center"/>
      <protection hidden="1"/>
    </xf>
    <xf numFmtId="10" fontId="10" fillId="8" borderId="67" xfId="0" applyNumberFormat="1" applyFont="1" applyFill="1" applyBorder="1" applyAlignment="1" applyProtection="1">
      <alignment horizontal="center" vertical="center"/>
      <protection hidden="1"/>
    </xf>
    <xf numFmtId="10" fontId="10" fillId="8" borderId="68" xfId="0" applyNumberFormat="1" applyFont="1" applyFill="1" applyBorder="1" applyAlignment="1" applyProtection="1">
      <alignment horizontal="center" vertical="center"/>
      <protection hidden="1"/>
    </xf>
    <xf numFmtId="10" fontId="10" fillId="8" borderId="69" xfId="0" applyNumberFormat="1" applyFont="1" applyFill="1" applyBorder="1" applyAlignment="1" applyProtection="1">
      <alignment horizontal="center" vertical="center"/>
      <protection hidden="1"/>
    </xf>
    <xf numFmtId="10" fontId="10" fillId="8" borderId="70" xfId="0" applyNumberFormat="1" applyFont="1" applyFill="1" applyBorder="1" applyAlignment="1" applyProtection="1">
      <alignment horizontal="center" vertical="center"/>
      <protection hidden="1"/>
    </xf>
    <xf numFmtId="10" fontId="10" fillId="8" borderId="71" xfId="0" applyNumberFormat="1" applyFont="1" applyFill="1" applyBorder="1" applyAlignment="1" applyProtection="1">
      <alignment horizontal="center" vertical="center"/>
      <protection hidden="1"/>
    </xf>
    <xf numFmtId="10" fontId="10" fillId="8" borderId="72" xfId="0" applyNumberFormat="1" applyFont="1" applyFill="1" applyBorder="1" applyAlignment="1" applyProtection="1">
      <alignment horizontal="center" vertical="center"/>
      <protection locked="0"/>
    </xf>
    <xf numFmtId="10" fontId="10" fillId="8" borderId="73" xfId="0" applyNumberFormat="1" applyFont="1" applyFill="1" applyBorder="1" applyAlignment="1" applyProtection="1">
      <alignment horizontal="center" vertical="center"/>
      <protection locked="0"/>
    </xf>
    <xf numFmtId="10" fontId="10" fillId="8" borderId="74" xfId="0" applyNumberFormat="1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hidden="1"/>
    </xf>
    <xf numFmtId="0" fontId="10" fillId="2" borderId="1" xfId="0" applyFont="1" applyFill="1" applyBorder="1" applyAlignment="1" applyProtection="1">
      <alignment horizontal="center" vertical="center" wrapText="1"/>
      <protection hidden="1"/>
    </xf>
    <xf numFmtId="0" fontId="10" fillId="2" borderId="6" xfId="0" applyFont="1" applyFill="1" applyBorder="1" applyAlignment="1" applyProtection="1">
      <alignment horizontal="center" vertical="center"/>
      <protection hidden="1"/>
    </xf>
    <xf numFmtId="0" fontId="10" fillId="2" borderId="14" xfId="0" applyFont="1" applyFill="1" applyBorder="1" applyAlignment="1" applyProtection="1">
      <alignment horizontal="center" vertical="center"/>
      <protection hidden="1"/>
    </xf>
    <xf numFmtId="164" fontId="11" fillId="8" borderId="38" xfId="0" applyNumberFormat="1" applyFont="1" applyFill="1" applyBorder="1" applyAlignment="1" applyProtection="1">
      <alignment horizontal="center" vertical="center" wrapText="1"/>
      <protection hidden="1"/>
    </xf>
    <xf numFmtId="164" fontId="11" fillId="8" borderId="39" xfId="0" applyNumberFormat="1" applyFont="1" applyFill="1" applyBorder="1" applyAlignment="1" applyProtection="1">
      <alignment horizontal="center" vertical="center" wrapText="1"/>
      <protection hidden="1"/>
    </xf>
    <xf numFmtId="164" fontId="11" fillId="8" borderId="26" xfId="0" applyNumberFormat="1" applyFont="1" applyFill="1" applyBorder="1" applyAlignment="1" applyProtection="1">
      <alignment horizontal="center" vertical="center" wrapText="1"/>
      <protection hidden="1"/>
    </xf>
    <xf numFmtId="164" fontId="11" fillId="8" borderId="23" xfId="0" applyNumberFormat="1" applyFont="1" applyFill="1" applyBorder="1" applyAlignment="1" applyProtection="1">
      <alignment horizontal="center" vertical="center" wrapText="1"/>
      <protection hidden="1"/>
    </xf>
    <xf numFmtId="0" fontId="8" fillId="7" borderId="19" xfId="0" applyFont="1" applyFill="1" applyBorder="1" applyAlignment="1" applyProtection="1">
      <alignment horizontal="center" vertical="center"/>
      <protection hidden="1"/>
    </xf>
    <xf numFmtId="0" fontId="8" fillId="7" borderId="20" xfId="0" applyFont="1" applyFill="1" applyBorder="1" applyAlignment="1" applyProtection="1">
      <alignment horizontal="center" vertical="center"/>
      <protection hidden="1"/>
    </xf>
    <xf numFmtId="0" fontId="8" fillId="7" borderId="20" xfId="0" applyFont="1" applyFill="1" applyBorder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alignment horizontal="center" vertical="center"/>
      <protection hidden="1"/>
    </xf>
    <xf numFmtId="0" fontId="9" fillId="0" borderId="2" xfId="0" applyFont="1" applyBorder="1" applyAlignment="1" applyProtection="1">
      <alignment horizontal="center" vertical="center"/>
      <protection hidden="1"/>
    </xf>
    <xf numFmtId="0" fontId="9" fillId="0" borderId="3" xfId="0" applyFont="1" applyBorder="1" applyAlignment="1" applyProtection="1">
      <alignment horizontal="center" vertical="center"/>
      <protection hidden="1"/>
    </xf>
    <xf numFmtId="0" fontId="9" fillId="0" borderId="4" xfId="0" applyFont="1" applyBorder="1" applyAlignment="1" applyProtection="1">
      <alignment horizontal="center" vertical="center"/>
      <protection hidden="1"/>
    </xf>
    <xf numFmtId="164" fontId="4" fillId="2" borderId="34" xfId="0" applyNumberFormat="1" applyFont="1" applyFill="1" applyBorder="1" applyAlignment="1" applyProtection="1">
      <alignment horizontal="center" vertical="center" wrapText="1"/>
      <protection hidden="1"/>
    </xf>
    <xf numFmtId="164" fontId="4" fillId="2" borderId="35" xfId="0" applyNumberFormat="1" applyFont="1" applyFill="1" applyBorder="1" applyAlignment="1" applyProtection="1">
      <alignment horizontal="center" vertical="center" wrapText="1"/>
      <protection hidden="1"/>
    </xf>
    <xf numFmtId="164" fontId="4" fillId="2" borderId="36" xfId="0" applyNumberFormat="1" applyFont="1" applyFill="1" applyBorder="1" applyAlignment="1" applyProtection="1">
      <alignment horizontal="center" vertical="center" wrapText="1"/>
      <protection hidden="1"/>
    </xf>
    <xf numFmtId="0" fontId="3" fillId="6" borderId="37" xfId="0" applyFont="1" applyFill="1" applyBorder="1" applyAlignment="1" applyProtection="1">
      <alignment horizontal="center" vertical="center"/>
      <protection hidden="1"/>
    </xf>
    <xf numFmtId="0" fontId="3" fillId="6" borderId="8" xfId="0" applyFont="1" applyFill="1" applyBorder="1" applyAlignment="1" applyProtection="1">
      <alignment horizontal="center" vertical="center"/>
      <protection hidden="1"/>
    </xf>
    <xf numFmtId="0" fontId="3" fillId="6" borderId="25" xfId="0" applyFont="1" applyFill="1" applyBorder="1" applyAlignment="1" applyProtection="1">
      <alignment horizontal="center" vertical="center"/>
      <protection hidden="1"/>
    </xf>
    <xf numFmtId="164" fontId="4" fillId="2" borderId="31" xfId="0" applyNumberFormat="1" applyFont="1" applyFill="1" applyBorder="1" applyAlignment="1" applyProtection="1">
      <alignment horizontal="center" vertical="center"/>
      <protection hidden="1"/>
    </xf>
    <xf numFmtId="164" fontId="4" fillId="2" borderId="32" xfId="0" applyNumberFormat="1" applyFont="1" applyFill="1" applyBorder="1" applyAlignment="1" applyProtection="1">
      <alignment horizontal="center" vertical="center"/>
      <protection hidden="1"/>
    </xf>
    <xf numFmtId="164" fontId="4" fillId="2" borderId="33" xfId="0" applyNumberFormat="1" applyFont="1" applyFill="1" applyBorder="1" applyAlignment="1" applyProtection="1">
      <alignment horizontal="center" vertical="center"/>
      <protection hidden="1"/>
    </xf>
    <xf numFmtId="164" fontId="4" fillId="2" borderId="34" xfId="0" applyNumberFormat="1" applyFont="1" applyFill="1" applyBorder="1" applyAlignment="1" applyProtection="1">
      <alignment horizontal="center" vertical="center"/>
      <protection hidden="1"/>
    </xf>
    <xf numFmtId="164" fontId="4" fillId="2" borderId="35" xfId="0" applyNumberFormat="1" applyFont="1" applyFill="1" applyBorder="1" applyAlignment="1" applyProtection="1">
      <alignment horizontal="center" vertical="center"/>
      <protection hidden="1"/>
    </xf>
    <xf numFmtId="164" fontId="4" fillId="2" borderId="36" xfId="0" applyNumberFormat="1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164" fontId="4" fillId="2" borderId="0" xfId="0" applyNumberFormat="1" applyFont="1" applyFill="1" applyAlignment="1" applyProtection="1">
      <alignment horizontal="center" vertical="center"/>
      <protection hidden="1"/>
    </xf>
    <xf numFmtId="0" fontId="8" fillId="7" borderId="21" xfId="0" applyFont="1" applyFill="1" applyBorder="1" applyAlignment="1" applyProtection="1">
      <alignment horizontal="center" vertical="center"/>
      <protection hidden="1"/>
    </xf>
    <xf numFmtId="0" fontId="10" fillId="2" borderId="46" xfId="0" applyFont="1" applyFill="1" applyBorder="1" applyAlignment="1" applyProtection="1">
      <alignment horizontal="center" vertical="center"/>
      <protection hidden="1"/>
    </xf>
    <xf numFmtId="0" fontId="10" fillId="8" borderId="57" xfId="0" applyFont="1" applyFill="1" applyBorder="1" applyAlignment="1">
      <alignment horizontal="center" vertical="center" wrapText="1"/>
    </xf>
    <xf numFmtId="0" fontId="10" fillId="8" borderId="58" xfId="0" applyFont="1" applyFill="1" applyBorder="1" applyAlignment="1">
      <alignment horizontal="center" vertical="center" wrapText="1"/>
    </xf>
    <xf numFmtId="0" fontId="10" fillId="8" borderId="60" xfId="0" applyFont="1" applyFill="1" applyBorder="1" applyAlignment="1" applyProtection="1">
      <alignment horizontal="center" vertical="center"/>
      <protection hidden="1"/>
    </xf>
    <xf numFmtId="0" fontId="10" fillId="8" borderId="61" xfId="0" applyFont="1" applyFill="1" applyBorder="1" applyAlignment="1" applyProtection="1">
      <alignment horizontal="center" vertical="center"/>
      <protection hidden="1"/>
    </xf>
    <xf numFmtId="0" fontId="8" fillId="6" borderId="17" xfId="0" applyFont="1" applyFill="1" applyBorder="1" applyAlignment="1" applyProtection="1">
      <alignment horizontal="center" vertical="center"/>
      <protection hidden="1"/>
    </xf>
    <xf numFmtId="0" fontId="8" fillId="6" borderId="40" xfId="0" applyFont="1" applyFill="1" applyBorder="1" applyAlignment="1" applyProtection="1">
      <alignment horizontal="center" vertical="center"/>
      <protection hidden="1"/>
    </xf>
    <xf numFmtId="0" fontId="8" fillId="6" borderId="56" xfId="0" applyFont="1" applyFill="1" applyBorder="1" applyAlignment="1" applyProtection="1">
      <alignment horizontal="center" vertical="center"/>
      <protection hidden="1"/>
    </xf>
    <xf numFmtId="0" fontId="8" fillId="7" borderId="49" xfId="0" applyFont="1" applyFill="1" applyBorder="1" applyAlignment="1" applyProtection="1">
      <alignment horizontal="center" vertical="center"/>
      <protection hidden="1"/>
    </xf>
    <xf numFmtId="0" fontId="8" fillId="7" borderId="47" xfId="0" applyFont="1" applyFill="1" applyBorder="1" applyAlignment="1" applyProtection="1">
      <alignment horizontal="center" vertical="center"/>
      <protection hidden="1"/>
    </xf>
    <xf numFmtId="0" fontId="8" fillId="7" borderId="48" xfId="0" applyFont="1" applyFill="1" applyBorder="1" applyAlignment="1" applyProtection="1">
      <alignment horizontal="center" vertical="center"/>
      <protection hidden="1"/>
    </xf>
    <xf numFmtId="0" fontId="8" fillId="7" borderId="48" xfId="0" applyFont="1" applyFill="1" applyBorder="1" applyAlignment="1" applyProtection="1">
      <alignment horizontal="center" vertical="center" wrapText="1"/>
      <protection hidden="1"/>
    </xf>
    <xf numFmtId="0" fontId="12" fillId="2" borderId="46" xfId="0" applyFont="1" applyFill="1" applyBorder="1" applyAlignment="1" applyProtection="1">
      <alignment horizontal="center" vertical="center"/>
      <protection hidden="1"/>
    </xf>
    <xf numFmtId="0" fontId="12" fillId="2" borderId="6" xfId="0" applyFont="1" applyFill="1" applyBorder="1" applyAlignment="1" applyProtection="1">
      <alignment horizontal="center" vertical="center"/>
      <protection hidden="1"/>
    </xf>
    <xf numFmtId="0" fontId="12" fillId="2" borderId="14" xfId="0" applyFont="1" applyFill="1" applyBorder="1" applyAlignment="1" applyProtection="1">
      <alignment horizontal="center" vertical="center"/>
      <protection hidden="1"/>
    </xf>
    <xf numFmtId="0" fontId="10" fillId="8" borderId="59" xfId="0" applyFont="1" applyFill="1" applyBorder="1" applyAlignment="1">
      <alignment horizontal="center" vertical="center" wrapText="1"/>
    </xf>
    <xf numFmtId="0" fontId="10" fillId="8" borderId="62" xfId="0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Normal 3" xfId="1"/>
  </cellStyles>
  <dxfs count="12">
    <dxf>
      <font>
        <color auto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auto="1"/>
      </font>
    </dxf>
    <dxf>
      <font>
        <color auto="1"/>
      </font>
    </dxf>
    <dxf>
      <font>
        <color theme="0" tint="-0.14996795556505021"/>
      </font>
    </dxf>
    <dxf>
      <font>
        <color theme="0"/>
      </font>
    </dxf>
    <dxf>
      <font>
        <b/>
        <i val="0"/>
        <color auto="1"/>
      </font>
    </dxf>
    <dxf>
      <font>
        <color theme="0" tint="-0.14996795556505021"/>
      </font>
    </dxf>
    <dxf>
      <font>
        <color theme="0"/>
      </font>
    </dxf>
    <dxf>
      <font>
        <b/>
        <i val="0"/>
        <color auto="1"/>
      </font>
    </dxf>
  </dxfs>
  <tableStyles count="0" defaultTableStyle="TableStyleMedium2" defaultPivotStyle="PivotStyleMedium9"/>
  <colors>
    <mruColors>
      <color rgb="FFFFE5E5"/>
      <color rgb="FFD9D9D9"/>
      <color rgb="FFF1F5F9"/>
      <color rgb="FFE7EEF5"/>
      <color rgb="FF009E47"/>
      <color rgb="FF006600"/>
      <color rgb="FF000099"/>
      <color rgb="FF00FF00"/>
      <color rgb="FF660033"/>
      <color rgb="FF4F62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image" Target="../media/image2.jpg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image" Target="../media/image2.jpg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image" Target="../media/image2.jpg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4.xml"/><Relationship Id="rId1" Type="http://schemas.microsoft.com/office/2011/relationships/chartStyle" Target="style4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5.xml"/><Relationship Id="rId1" Type="http://schemas.microsoft.com/office/2011/relationships/chartStyle" Target="style5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6.xml"/><Relationship Id="rId1" Type="http://schemas.microsoft.com/office/2011/relationships/chartStyle" Target="style6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7.xml"/><Relationship Id="rId1" Type="http://schemas.microsoft.com/office/2011/relationships/chartStyle" Target="style7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8.xml"/><Relationship Id="rId1" Type="http://schemas.microsoft.com/office/2011/relationships/chartStyle" Target="style8.xml"/><Relationship Id="rId6" Type="http://schemas.openxmlformats.org/officeDocument/2006/relationships/image" Target="../media/image5.jpg"/><Relationship Id="rId5" Type="http://schemas.openxmlformats.org/officeDocument/2006/relationships/image" Target="../media/image4.jpg"/><Relationship Id="rId4" Type="http://schemas.openxmlformats.org/officeDocument/2006/relationships/image" Target="../media/image3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100" b="1" i="0" baseline="0">
                <a:effectLst/>
              </a:rPr>
              <a:t>المقاييس الإحصائية لإجمالي عبء التمويل الجماعي بالشركات </a:t>
            </a:r>
            <a:endParaRPr lang="ar-EG" sz="1100">
              <a:effectLst/>
            </a:endParaRP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ar-EG" sz="1100" b="1" i="0" baseline="0">
                <a:effectLst/>
              </a:rPr>
              <a:t>(عملاء عالي المخاطر)</a:t>
            </a:r>
            <a:endParaRPr lang="ar-EG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2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- شركات'!$O$24:$O$29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الجماعي - شركات'!$P$24:$P$29</c:f>
              <c:numCache>
                <c:formatCode>0.00%</c:formatCode>
                <c:ptCount val="6"/>
                <c:pt idx="0">
                  <c:v>0.31999999999999995</c:v>
                </c:pt>
                <c:pt idx="1">
                  <c:v>0.31090000000000001</c:v>
                </c:pt>
                <c:pt idx="3">
                  <c:v>0.36</c:v>
                </c:pt>
                <c:pt idx="4">
                  <c:v>0.23200000000000001</c:v>
                </c:pt>
                <c:pt idx="5">
                  <c:v>5.2168477071886765E-2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259-4ACF-AE56-7FA060A4C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0496648"/>
        <c:axId val="1900495864"/>
      </c:barChart>
      <c:catAx>
        <c:axId val="1900496648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C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900495864"/>
        <c:crosses val="autoZero"/>
        <c:auto val="1"/>
        <c:lblAlgn val="ctr"/>
        <c:lblOffset val="100"/>
        <c:noMultiLvlLbl val="0"/>
      </c:catAx>
      <c:valAx>
        <c:axId val="1900495864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2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900496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100" b="1" i="0" baseline="0">
                <a:effectLst/>
              </a:rPr>
              <a:t>المقاييس الإحصائية لإجمالي عبء التمويل الجماعي بالشركات </a:t>
            </a:r>
            <a:endParaRPr lang="ar-EG" sz="1100">
              <a:effectLst/>
            </a:endParaRP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ar-EG" sz="1100" b="1" i="0" baseline="0">
                <a:effectLst/>
              </a:rPr>
              <a:t>(عملاء متوسطي المخاطر)</a:t>
            </a:r>
            <a:endParaRPr lang="ar-EG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- شركات'!$O$24:$O$29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الجماعي - شركات'!$Q$24:$Q$29</c:f>
              <c:numCache>
                <c:formatCode>0.00%</c:formatCode>
                <c:ptCount val="6"/>
                <c:pt idx="0">
                  <c:v>0.31</c:v>
                </c:pt>
                <c:pt idx="1">
                  <c:v>0.29538000000000003</c:v>
                </c:pt>
                <c:pt idx="3">
                  <c:v>0.34250000000000003</c:v>
                </c:pt>
                <c:pt idx="4">
                  <c:v>0.22600000000000001</c:v>
                </c:pt>
                <c:pt idx="5">
                  <c:v>4.3951131953568541E-2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95D-4021-9BF5-52AE0748F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0497040"/>
        <c:axId val="1900498216"/>
      </c:barChart>
      <c:catAx>
        <c:axId val="1900497040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accent6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900498216"/>
        <c:crosses val="autoZero"/>
        <c:auto val="1"/>
        <c:lblAlgn val="ctr"/>
        <c:lblOffset val="100"/>
        <c:noMultiLvlLbl val="0"/>
      </c:catAx>
      <c:valAx>
        <c:axId val="1900498216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6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900497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ar-EG" sz="1100" b="1" i="0" baseline="0">
                <a:effectLst/>
              </a:rPr>
              <a:t>المقاييس الإحصائية لإجمالي عبء التمويل الجماعي بالشركات </a:t>
            </a:r>
            <a:endParaRPr lang="ar-EG" sz="1100">
              <a:effectLst/>
            </a:endParaRP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ar-EG" sz="1100" b="1" i="0" baseline="0">
                <a:effectLst/>
              </a:rPr>
              <a:t>(عملاء منخفض المخاطر)</a:t>
            </a:r>
            <a:endParaRPr lang="ar-EG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blipFill dpi="0" rotWithShape="1">
              <a:blip xmlns:r="http://schemas.openxmlformats.org/officeDocument/2006/relationships" r:embed="rId3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a:blipFill>
            <a:ln w="9525" cap="flat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- شركات'!$O$24:$O$29</c:f>
              <c:strCache>
                <c:ptCount val="6"/>
                <c:pt idx="0">
                  <c:v>Median</c:v>
                </c:pt>
                <c:pt idx="1">
                  <c:v>Mean</c:v>
                </c:pt>
                <c:pt idx="2">
                  <c:v>Mode</c:v>
                </c:pt>
                <c:pt idx="3">
                  <c:v>Max.</c:v>
                </c:pt>
                <c:pt idx="4">
                  <c:v>Min.</c:v>
                </c:pt>
                <c:pt idx="5">
                  <c:v>ST.DEV.</c:v>
                </c:pt>
              </c:strCache>
            </c:strRef>
          </c:cat>
          <c:val>
            <c:numRef>
              <c:f>'أسعار التمويل الجماعي - شركات'!$R$24:$R$29</c:f>
              <c:numCache>
                <c:formatCode>0.00%</c:formatCode>
                <c:ptCount val="6"/>
                <c:pt idx="0">
                  <c:v>0.27839999999999998</c:v>
                </c:pt>
                <c:pt idx="1">
                  <c:v>0.2689333333333333</c:v>
                </c:pt>
                <c:pt idx="3">
                  <c:v>0.30840000000000001</c:v>
                </c:pt>
                <c:pt idx="4">
                  <c:v>0.22</c:v>
                </c:pt>
                <c:pt idx="5">
                  <c:v>4.4953902314852891E-2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8EE-4A4C-9780-BC88ADFA9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0501352"/>
        <c:axId val="1900504096"/>
      </c:barChart>
      <c:catAx>
        <c:axId val="1900501352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B05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900504096"/>
        <c:crosses val="autoZero"/>
        <c:auto val="1"/>
        <c:lblAlgn val="ctr"/>
        <c:lblOffset val="100"/>
        <c:noMultiLvlLbl val="0"/>
      </c:catAx>
      <c:valAx>
        <c:axId val="1900504096"/>
        <c:scaling>
          <c:orientation val="minMax"/>
        </c:scaling>
        <c:delete val="0"/>
        <c:axPos val="r"/>
        <c:majorGridlines>
          <c:spPr>
            <a:ln w="3175" cap="flat" cmpd="sng" algn="ctr">
              <a:solidFill>
                <a:schemeClr val="accent3">
                  <a:lumMod val="20000"/>
                  <a:lumOff val="80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900501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blipFill dpi="0" rotWithShape="1">
      <a:blip xmlns:r="http://schemas.openxmlformats.org/officeDocument/2006/relationships" r:embed="rId4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>
          <a:lumMod val="95000"/>
          <a:lumOff val="5000"/>
        </a:schemeClr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 - شركات'!$O$24</c:f>
              <c:strCache>
                <c:ptCount val="1"/>
                <c:pt idx="0">
                  <c:v>Median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- شركات'!$P$23:$R$23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'أسعار التمويل الجماعي - شركات'!$P$24:$R$24</c:f>
              <c:numCache>
                <c:formatCode>0.00%</c:formatCode>
                <c:ptCount val="3"/>
                <c:pt idx="0">
                  <c:v>0.31999999999999995</c:v>
                </c:pt>
                <c:pt idx="1">
                  <c:v>0.31</c:v>
                </c:pt>
                <c:pt idx="2">
                  <c:v>0.27839999999999998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00494296"/>
        <c:axId val="1900504488"/>
      </c:barChart>
      <c:catAx>
        <c:axId val="190049429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900504488"/>
        <c:crosses val="autoZero"/>
        <c:auto val="1"/>
        <c:lblAlgn val="ctr"/>
        <c:lblOffset val="100"/>
        <c:noMultiLvlLbl val="0"/>
      </c:catAx>
      <c:valAx>
        <c:axId val="190050448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900494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 - شركات'!$O$25</c:f>
              <c:strCache>
                <c:ptCount val="1"/>
                <c:pt idx="0">
                  <c:v>Mean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- شركات'!$P$23:$R$23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'أسعار التمويل الجماعي - شركات'!$P$25:$R$25</c:f>
              <c:numCache>
                <c:formatCode>0.00%</c:formatCode>
                <c:ptCount val="3"/>
                <c:pt idx="0">
                  <c:v>0.31090000000000001</c:v>
                </c:pt>
                <c:pt idx="1">
                  <c:v>0.29538000000000003</c:v>
                </c:pt>
                <c:pt idx="2">
                  <c:v>0.2689333333333333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00502136"/>
        <c:axId val="1900498608"/>
      </c:barChart>
      <c:catAx>
        <c:axId val="190050213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900498608"/>
        <c:crosses val="autoZero"/>
        <c:auto val="1"/>
        <c:lblAlgn val="ctr"/>
        <c:lblOffset val="100"/>
        <c:noMultiLvlLbl val="0"/>
      </c:catAx>
      <c:valAx>
        <c:axId val="190049860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900502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 - شركات'!$O$29</c:f>
              <c:strCache>
                <c:ptCount val="1"/>
                <c:pt idx="0">
                  <c:v>ST.DEV.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- شركات'!$P$23:$R$23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'أسعار التمويل الجماعي - شركات'!$P$29:$R$29</c:f>
              <c:numCache>
                <c:formatCode>0.00%</c:formatCode>
                <c:ptCount val="3"/>
                <c:pt idx="0">
                  <c:v>5.2168477071886765E-2</c:v>
                </c:pt>
                <c:pt idx="1">
                  <c:v>4.3951131953568541E-2</c:v>
                </c:pt>
                <c:pt idx="2">
                  <c:v>4.4953902314852891E-2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00499000"/>
        <c:axId val="1900495080"/>
      </c:barChart>
      <c:catAx>
        <c:axId val="1900499000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900495080"/>
        <c:crosses val="autoZero"/>
        <c:auto val="1"/>
        <c:lblAlgn val="ctr"/>
        <c:lblOffset val="100"/>
        <c:noMultiLvlLbl val="0"/>
      </c:catAx>
      <c:valAx>
        <c:axId val="190049508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900499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 - شركات'!$O$27</c:f>
              <c:strCache>
                <c:ptCount val="1"/>
                <c:pt idx="0">
                  <c:v>Max.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- شركات'!$P$23:$R$23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'أسعار التمويل الجماعي - شركات'!$P$27:$R$27</c:f>
              <c:numCache>
                <c:formatCode>0.00%</c:formatCode>
                <c:ptCount val="3"/>
                <c:pt idx="0">
                  <c:v>0.36</c:v>
                </c:pt>
                <c:pt idx="1">
                  <c:v>0.34250000000000003</c:v>
                </c:pt>
                <c:pt idx="2">
                  <c:v>0.30840000000000001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00502528"/>
        <c:axId val="1900500960"/>
      </c:barChart>
      <c:catAx>
        <c:axId val="190050252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900500960"/>
        <c:crosses val="autoZero"/>
        <c:auto val="1"/>
        <c:lblAlgn val="ctr"/>
        <c:lblOffset val="100"/>
        <c:noMultiLvlLbl val="0"/>
      </c:catAx>
      <c:valAx>
        <c:axId val="190050096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900502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ar-EG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'أسعار التمويل الجماعي - شركات'!$O$28</c:f>
              <c:strCache>
                <c:ptCount val="1"/>
                <c:pt idx="0">
                  <c:v>Min.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 dpi="0" rotWithShape="1">
                <a:blip xmlns:r="http://schemas.openxmlformats.org/officeDocument/2006/relationships" r:embed="rId3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2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6AA-457E-9B24-3B4AB0516443}"/>
              </c:ext>
            </c:extLst>
          </c:dPt>
          <c:dPt>
            <c:idx val="1"/>
            <c:invertIfNegative val="0"/>
            <c:bubble3D val="0"/>
            <c:spPr>
              <a:blipFill dpi="0" rotWithShape="1">
                <a:blip xmlns:r="http://schemas.openxmlformats.org/officeDocument/2006/relationships" r:embed="rId4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6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6AA-457E-9B24-3B4AB0516443}"/>
              </c:ext>
            </c:extLst>
          </c:dPt>
          <c:dPt>
            <c:idx val="2"/>
            <c:invertIfNegative val="0"/>
            <c:bubble3D val="0"/>
            <c:spPr>
              <a:blipFill dpi="0" rotWithShape="1">
                <a:blip xmlns:r="http://schemas.openxmlformats.org/officeDocument/2006/relationships" r:embed="rId5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/>
                <a:stretch>
                  <a:fillRect/>
                </a:stretch>
              </a:blip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6AA-457E-9B24-3B4AB0516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EG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'أسعار التمويل الجماعي - شركات'!$P$23:$R$23</c:f>
              <c:strCache>
                <c:ptCount val="3"/>
                <c:pt idx="0">
                  <c:v>عالى المخاطر</c:v>
                </c:pt>
                <c:pt idx="1">
                  <c:v>متوسط المخاطر  </c:v>
                </c:pt>
                <c:pt idx="2">
                  <c:v>منخفض المخاطر</c:v>
                </c:pt>
              </c:strCache>
            </c:strRef>
          </c:cat>
          <c:val>
            <c:numRef>
              <c:f>'أسعار التمويل الجماعي - شركات'!$P$28:$R$28</c:f>
              <c:numCache>
                <c:formatCode>0.00%</c:formatCode>
                <c:ptCount val="3"/>
                <c:pt idx="0">
                  <c:v>0.23200000000000001</c:v>
                </c:pt>
                <c:pt idx="1">
                  <c:v>0.22600000000000001</c:v>
                </c:pt>
                <c:pt idx="2">
                  <c:v>0.22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6AA-457E-9B24-3B4AB051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00495472"/>
        <c:axId val="1900506056"/>
      </c:barChart>
      <c:catAx>
        <c:axId val="1900495472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900506056"/>
        <c:crosses val="autoZero"/>
        <c:auto val="1"/>
        <c:lblAlgn val="ctr"/>
        <c:lblOffset val="100"/>
        <c:noMultiLvlLbl val="0"/>
      </c:catAx>
      <c:valAx>
        <c:axId val="190050605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ar-EG"/>
          </a:p>
        </c:txPr>
        <c:crossAx val="1900495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 dpi="0" rotWithShape="1">
      <a:blip xmlns:r="http://schemas.openxmlformats.org/officeDocument/2006/relationships" r:embed="rId6">
        <a:extLst>
          <a:ext uri="{28A0092B-C50C-407E-A947-70E740481C1C}">
            <a14:useLocalDpi xmlns:a14="http://schemas.microsoft.com/office/drawing/2010/main" val="0"/>
          </a:ext>
        </a:extLst>
      </a:blip>
      <a:srcRect/>
      <a:stretch>
        <a:fillRect/>
      </a:stretch>
    </a:blip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ar-EG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image" Target="../media/image10.jpe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image" Target="../media/image9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8.png"/><Relationship Id="rId5" Type="http://schemas.openxmlformats.org/officeDocument/2006/relationships/chart" Target="../charts/chart5.xml"/><Relationship Id="rId10" Type="http://schemas.openxmlformats.org/officeDocument/2006/relationships/image" Target="../media/image7.jpg"/><Relationship Id="rId4" Type="http://schemas.openxmlformats.org/officeDocument/2006/relationships/chart" Target="../charts/chart4.xml"/><Relationship Id="rId9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13607</xdr:colOff>
      <xdr:row>20</xdr:row>
      <xdr:rowOff>57890</xdr:rowOff>
    </xdr:from>
    <xdr:to>
      <xdr:col>2</xdr:col>
      <xdr:colOff>3197677</xdr:colOff>
      <xdr:row>31</xdr:row>
      <xdr:rowOff>71835</xdr:rowOff>
    </xdr:to>
    <xdr:graphicFrame macro="">
      <xdr:nvGraphicFramePr>
        <xdr:cNvPr id="30" name="Chart 29">
          <a:extLst>
            <a:ext uri="{FF2B5EF4-FFF2-40B4-BE49-F238E27FC236}">
              <a16:creationId xmlns="" xmlns:a16="http://schemas.microsoft.com/office/drawing/2014/main" id="{00000000-0008-0000-06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3374572</xdr:colOff>
      <xdr:row>20</xdr:row>
      <xdr:rowOff>54427</xdr:rowOff>
    </xdr:from>
    <xdr:to>
      <xdr:col>5</xdr:col>
      <xdr:colOff>2857502</xdr:colOff>
      <xdr:row>31</xdr:row>
      <xdr:rowOff>73476</xdr:rowOff>
    </xdr:to>
    <xdr:graphicFrame macro="">
      <xdr:nvGraphicFramePr>
        <xdr:cNvPr id="31" name="Chart 30">
          <a:extLst>
            <a:ext uri="{FF2B5EF4-FFF2-40B4-BE49-F238E27FC236}">
              <a16:creationId xmlns="" xmlns:a16="http://schemas.microsoft.com/office/drawing/2014/main" id="{00000000-0008-0000-06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3048843</xdr:colOff>
      <xdr:row>20</xdr:row>
      <xdr:rowOff>52747</xdr:rowOff>
    </xdr:from>
    <xdr:to>
      <xdr:col>9</xdr:col>
      <xdr:colOff>190500</xdr:colOff>
      <xdr:row>31</xdr:row>
      <xdr:rowOff>71796</xdr:rowOff>
    </xdr:to>
    <xdr:graphicFrame macro="">
      <xdr:nvGraphicFramePr>
        <xdr:cNvPr id="32" name="Chart 31">
          <a:extLst>
            <a:ext uri="{FF2B5EF4-FFF2-40B4-BE49-F238E27FC236}">
              <a16:creationId xmlns="" xmlns:a16="http://schemas.microsoft.com/office/drawing/2014/main" id="{00000000-0008-0000-06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33934</xdr:rowOff>
    </xdr:from>
    <xdr:to>
      <xdr:col>2</xdr:col>
      <xdr:colOff>3170464</xdr:colOff>
      <xdr:row>43</xdr:row>
      <xdr:rowOff>65311</xdr:rowOff>
    </xdr:to>
    <xdr:graphicFrame macro="">
      <xdr:nvGraphicFramePr>
        <xdr:cNvPr id="34" name="Chart 33">
          <a:extLst>
            <a:ext uri="{FF2B5EF4-FFF2-40B4-BE49-F238E27FC236}">
              <a16:creationId xmlns="" xmlns:a16="http://schemas.microsoft.com/office/drawing/2014/main" id="{00000000-0008-0000-06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3374571</xdr:colOff>
      <xdr:row>32</xdr:row>
      <xdr:rowOff>40821</xdr:rowOff>
    </xdr:from>
    <xdr:to>
      <xdr:col>5</xdr:col>
      <xdr:colOff>2857501</xdr:colOff>
      <xdr:row>43</xdr:row>
      <xdr:rowOff>72198</xdr:rowOff>
    </xdr:to>
    <xdr:graphicFrame macro="">
      <xdr:nvGraphicFramePr>
        <xdr:cNvPr id="35" name="Chart 34">
          <a:extLst>
            <a:ext uri="{FF2B5EF4-FFF2-40B4-BE49-F238E27FC236}">
              <a16:creationId xmlns="" xmlns:a16="http://schemas.microsoft.com/office/drawing/2014/main" id="{00000000-0008-0000-06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3049363</xdr:colOff>
      <xdr:row>44</xdr:row>
      <xdr:rowOff>36282</xdr:rowOff>
    </xdr:from>
    <xdr:to>
      <xdr:col>9</xdr:col>
      <xdr:colOff>204107</xdr:colOff>
      <xdr:row>55</xdr:row>
      <xdr:rowOff>67659</xdr:rowOff>
    </xdr:to>
    <xdr:graphicFrame macro="">
      <xdr:nvGraphicFramePr>
        <xdr:cNvPr id="36" name="Chart 35">
          <a:extLst>
            <a:ext uri="{FF2B5EF4-FFF2-40B4-BE49-F238E27FC236}">
              <a16:creationId xmlns="" xmlns:a16="http://schemas.microsoft.com/office/drawing/2014/main" id="{00000000-0008-0000-06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</xdr:colOff>
      <xdr:row>44</xdr:row>
      <xdr:rowOff>40820</xdr:rowOff>
    </xdr:from>
    <xdr:to>
      <xdr:col>2</xdr:col>
      <xdr:colOff>3170465</xdr:colOff>
      <xdr:row>55</xdr:row>
      <xdr:rowOff>72196</xdr:rowOff>
    </xdr:to>
    <xdr:graphicFrame macro="">
      <xdr:nvGraphicFramePr>
        <xdr:cNvPr id="37" name="Chart 36">
          <a:extLst>
            <a:ext uri="{FF2B5EF4-FFF2-40B4-BE49-F238E27FC236}">
              <a16:creationId xmlns="" xmlns:a16="http://schemas.microsoft.com/office/drawing/2014/main" id="{00000000-0008-0000-0600-00002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3388178</xdr:colOff>
      <xdr:row>44</xdr:row>
      <xdr:rowOff>13606</xdr:rowOff>
    </xdr:from>
    <xdr:to>
      <xdr:col>5</xdr:col>
      <xdr:colOff>2871108</xdr:colOff>
      <xdr:row>55</xdr:row>
      <xdr:rowOff>44982</xdr:rowOff>
    </xdr:to>
    <xdr:graphicFrame macro="">
      <xdr:nvGraphicFramePr>
        <xdr:cNvPr id="38" name="Chart 37">
          <a:extLst>
            <a:ext uri="{FF2B5EF4-FFF2-40B4-BE49-F238E27FC236}">
              <a16:creationId xmlns="" xmlns:a16="http://schemas.microsoft.com/office/drawing/2014/main" id="{00000000-0008-0000-06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8</xdr:col>
      <xdr:colOff>433162</xdr:colOff>
      <xdr:row>22</xdr:row>
      <xdr:rowOff>122464</xdr:rowOff>
    </xdr:from>
    <xdr:to>
      <xdr:col>8</xdr:col>
      <xdr:colOff>433162</xdr:colOff>
      <xdr:row>31</xdr:row>
      <xdr:rowOff>54428</xdr:rowOff>
    </xdr:to>
    <xdr:cxnSp macro="">
      <xdr:nvCxnSpPr>
        <xdr:cNvPr id="14" name="Straight Connector 13">
          <a:extLst>
            <a:ext uri="{FF2B5EF4-FFF2-40B4-BE49-F238E27FC236}">
              <a16:creationId xmlns="" xmlns:a16="http://schemas.microsoft.com/office/drawing/2014/main" id="{00000000-0008-0000-0600-00000E000000}"/>
            </a:ext>
          </a:extLst>
        </xdr:cNvPr>
        <xdr:cNvCxnSpPr/>
      </xdr:nvCxnSpPr>
      <xdr:spPr>
        <a:xfrm>
          <a:off x="11145612981" y="6096000"/>
          <a:ext cx="0" cy="2136321"/>
        </a:xfrm>
        <a:prstGeom prst="line">
          <a:avLst/>
        </a:prstGeom>
        <a:ln w="28575">
          <a:solidFill>
            <a:srgbClr val="009E47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1988457</xdr:colOff>
      <xdr:row>22</xdr:row>
      <xdr:rowOff>122464</xdr:rowOff>
    </xdr:from>
    <xdr:to>
      <xdr:col>5</xdr:col>
      <xdr:colOff>1988457</xdr:colOff>
      <xdr:row>31</xdr:row>
      <xdr:rowOff>13607</xdr:rowOff>
    </xdr:to>
    <xdr:cxnSp macro="">
      <xdr:nvCxnSpPr>
        <xdr:cNvPr id="15" name="Straight Connector 14">
          <a:extLst>
            <a:ext uri="{FF2B5EF4-FFF2-40B4-BE49-F238E27FC236}">
              <a16:creationId xmlns="" xmlns:a16="http://schemas.microsoft.com/office/drawing/2014/main" id="{00000000-0008-0000-0600-00000F000000}"/>
            </a:ext>
          </a:extLst>
        </xdr:cNvPr>
        <xdr:cNvCxnSpPr/>
      </xdr:nvCxnSpPr>
      <xdr:spPr>
        <a:xfrm>
          <a:off x="11150902079" y="4014107"/>
          <a:ext cx="0" cy="2095500"/>
        </a:xfrm>
        <a:prstGeom prst="line">
          <a:avLst/>
        </a:prstGeom>
        <a:ln w="28575">
          <a:solidFill>
            <a:schemeClr val="accent6">
              <a:lumMod val="75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2330453</xdr:colOff>
      <xdr:row>22</xdr:row>
      <xdr:rowOff>122464</xdr:rowOff>
    </xdr:from>
    <xdr:to>
      <xdr:col>2</xdr:col>
      <xdr:colOff>2330453</xdr:colOff>
      <xdr:row>31</xdr:row>
      <xdr:rowOff>54429</xdr:rowOff>
    </xdr:to>
    <xdr:cxnSp macro="">
      <xdr:nvCxnSpPr>
        <xdr:cNvPr id="16" name="Straight Connector 15">
          <a:extLst>
            <a:ext uri="{FF2B5EF4-FFF2-40B4-BE49-F238E27FC236}">
              <a16:creationId xmlns="" xmlns:a16="http://schemas.microsoft.com/office/drawing/2014/main" id="{00000000-0008-0000-0600-000010000000}"/>
            </a:ext>
          </a:extLst>
        </xdr:cNvPr>
        <xdr:cNvCxnSpPr/>
      </xdr:nvCxnSpPr>
      <xdr:spPr>
        <a:xfrm>
          <a:off x="11155104869" y="4014107"/>
          <a:ext cx="0" cy="2136322"/>
        </a:xfrm>
        <a:prstGeom prst="line">
          <a:avLst/>
        </a:prstGeom>
        <a:ln w="28575">
          <a:solidFill>
            <a:srgbClr val="C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396967</xdr:colOff>
      <xdr:row>0</xdr:row>
      <xdr:rowOff>127000</xdr:rowOff>
    </xdr:from>
    <xdr:to>
      <xdr:col>14</xdr:col>
      <xdr:colOff>2229</xdr:colOff>
      <xdr:row>7</xdr:row>
      <xdr:rowOff>159568</xdr:rowOff>
    </xdr:to>
    <xdr:grpSp>
      <xdr:nvGrpSpPr>
        <xdr:cNvPr id="23" name="Group 22">
          <a:extLst>
            <a:ext uri="{FF2B5EF4-FFF2-40B4-BE49-F238E27FC236}">
              <a16:creationId xmlns="" xmlns:a16="http://schemas.microsoft.com/office/drawing/2014/main" id="{00000000-0008-0000-0600-000017000000}"/>
            </a:ext>
          </a:extLst>
        </xdr:cNvPr>
        <xdr:cNvGrpSpPr/>
      </xdr:nvGrpSpPr>
      <xdr:grpSpPr>
        <a:xfrm>
          <a:off x="11176442271" y="127000"/>
          <a:ext cx="20639637" cy="1524818"/>
          <a:chOff x="11175392559" y="79375"/>
          <a:chExt cx="21768815" cy="1612137"/>
        </a:xfrm>
      </xdr:grpSpPr>
      <xdr:pic>
        <xdr:nvPicPr>
          <xdr:cNvPr id="24" name="Picture 23">
            <a:extLst>
              <a:ext uri="{FF2B5EF4-FFF2-40B4-BE49-F238E27FC236}">
                <a16:creationId xmlns="" xmlns:a16="http://schemas.microsoft.com/office/drawing/2014/main" id="{00000000-0008-0000-0600-00001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flipH="1">
            <a:off x="11175392559" y="554634"/>
            <a:ext cx="16871178" cy="715365"/>
          </a:xfrm>
          <a:prstGeom prst="rect">
            <a:avLst/>
          </a:prstGeom>
        </xdr:spPr>
      </xdr:pic>
      <xdr:pic>
        <xdr:nvPicPr>
          <xdr:cNvPr id="25" name="Picture 24">
            <a:extLst>
              <a:ext uri="{FF2B5EF4-FFF2-40B4-BE49-F238E27FC236}">
                <a16:creationId xmlns="" xmlns:a16="http://schemas.microsoft.com/office/drawing/2014/main" id="{00000000-0008-0000-0600-00001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75696082" y="704995"/>
            <a:ext cx="2801532" cy="447387"/>
          </a:xfrm>
          <a:prstGeom prst="rect">
            <a:avLst/>
          </a:prstGeom>
          <a:ln>
            <a:noFill/>
          </a:ln>
          <a:effectLst>
            <a:outerShdw blurRad="63500" dist="63500" dir="2400000" algn="tl" rotWithShape="0">
              <a:prstClr val="black">
                <a:alpha val="38000"/>
              </a:prstClr>
            </a:outerShdw>
          </a:effectLst>
        </xdr:spPr>
      </xdr:pic>
      <xdr:sp macro="" textlink="">
        <xdr:nvSpPr>
          <xdr:cNvPr id="26" name="Text Box 2">
            <a:extLst>
              <a:ext uri="{FF2B5EF4-FFF2-40B4-BE49-F238E27FC236}">
                <a16:creationId xmlns="" xmlns:a16="http://schemas.microsoft.com/office/drawing/2014/main" id="{00000000-0008-0000-0600-00001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175688198" y="676949"/>
            <a:ext cx="2889950" cy="4495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rot="0" vert="horz" wrap="square" lIns="91440" tIns="45720" rIns="91440" bIns="45720" anchor="ctr" anchorCtr="0">
            <a:noAutofit/>
          </a:bodyPr>
          <a:lstStyle/>
          <a:p>
            <a:pPr marL="0" marR="0" indent="0" algn="ctr" defTabSz="914400" rtl="1" eaLnBrk="1" fontAlgn="auto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lang="ar-EG" sz="2000" b="1" i="0" baseline="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أسعار شهر نوفمبر 2023</a:t>
            </a:r>
            <a:endParaRPr lang="en-US" sz="2000" b="1">
              <a:solidFill>
                <a:schemeClr val="bg1"/>
              </a:solidFill>
              <a:effectLst/>
            </a:endParaRPr>
          </a:p>
        </xdr:txBody>
      </xdr:sp>
      <xdr:pic>
        <xdr:nvPicPr>
          <xdr:cNvPr id="27" name="Picture 26">
            <a:extLst>
              <a:ext uri="{FF2B5EF4-FFF2-40B4-BE49-F238E27FC236}">
                <a16:creationId xmlns="" xmlns:a16="http://schemas.microsoft.com/office/drawing/2014/main" id="{00000000-0008-0000-0600-00001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92319499" y="79375"/>
            <a:ext cx="4841875" cy="1612137"/>
          </a:xfrm>
          <a:prstGeom prst="rect">
            <a:avLst/>
          </a:prstGeom>
        </xdr:spPr>
      </xdr:pic>
      <xdr:pic>
        <xdr:nvPicPr>
          <xdr:cNvPr id="28" name="Picture 27">
            <a:extLst>
              <a:ext uri="{FF2B5EF4-FFF2-40B4-BE49-F238E27FC236}">
                <a16:creationId xmlns="" xmlns:a16="http://schemas.microsoft.com/office/drawing/2014/main" id="{00000000-0008-0000-0600-00001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178564709" y="599682"/>
            <a:ext cx="13511185" cy="637795"/>
          </a:xfrm>
          <a:prstGeom prst="rect">
            <a:avLst/>
          </a:prstGeom>
        </xdr:spPr>
      </xdr:pic>
    </xdr:grpSp>
    <xdr:clientData/>
  </xdr:twoCellAnchor>
  <xdr:twoCellAnchor editAs="oneCell">
    <xdr:from>
      <xdr:col>14</xdr:col>
      <xdr:colOff>730249</xdr:colOff>
      <xdr:row>0</xdr:row>
      <xdr:rowOff>47625</xdr:rowOff>
    </xdr:from>
    <xdr:to>
      <xdr:col>18</xdr:col>
      <xdr:colOff>6732</xdr:colOff>
      <xdr:row>5</xdr:row>
      <xdr:rowOff>95250</xdr:rowOff>
    </xdr:to>
    <xdr:pic>
      <xdr:nvPicPr>
        <xdr:cNvPr id="29" name="Picture 28">
          <a:extLst>
            <a:ext uri="{FF2B5EF4-FFF2-40B4-BE49-F238E27FC236}">
              <a16:creationId xmlns="" xmlns:a16="http://schemas.microsoft.com/office/drawing/2014/main" id="{00000000-0008-0000-06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72038125" y="47625"/>
          <a:ext cx="3676126" cy="101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Sheet7">
    <tabColor theme="8" tint="0.39997558519241921"/>
  </sheetPr>
  <dimension ref="A1:R58"/>
  <sheetViews>
    <sheetView rightToLeft="1" tabSelected="1" zoomScale="60" zoomScaleNormal="60" workbookViewId="0">
      <selection activeCell="C11" sqref="C11:C13"/>
    </sheetView>
  </sheetViews>
  <sheetFormatPr defaultColWidth="9" defaultRowHeight="20.100000000000001" customHeight="1" x14ac:dyDescent="0.2"/>
  <cols>
    <col min="1" max="2" width="12.625" style="5" customWidth="1"/>
    <col min="3" max="3" width="54.75" style="1" bestFit="1" customWidth="1"/>
    <col min="4" max="5" width="9.375" style="1" customWidth="1"/>
    <col min="6" max="6" width="40.625" style="10" customWidth="1"/>
    <col min="7" max="7" width="44.375" style="10" customWidth="1"/>
    <col min="8" max="8" width="4.625" style="10" customWidth="1"/>
    <col min="9" max="14" width="14.625" style="24" customWidth="1"/>
    <col min="15" max="15" width="11" style="10" customWidth="1"/>
    <col min="16" max="18" width="15.625" style="25" customWidth="1"/>
    <col min="19" max="20" width="9" style="10"/>
    <col min="21" max="21" width="11.375" style="10" customWidth="1"/>
    <col min="22" max="16384" width="9" style="10"/>
  </cols>
  <sheetData>
    <row r="1" spans="1:18" s="1" customFormat="1" ht="15.75" x14ac:dyDescent="0.2"/>
    <row r="2" spans="1:18" s="1" customFormat="1" ht="14.25" customHeight="1" x14ac:dyDescent="0.2"/>
    <row r="3" spans="1:18" s="1" customFormat="1" ht="14.25" customHeight="1" x14ac:dyDescent="0.2"/>
    <row r="4" spans="1:18" s="1" customFormat="1" ht="15.75" x14ac:dyDescent="0.2">
      <c r="A4" s="7"/>
      <c r="B4" s="7"/>
      <c r="C4" s="7"/>
      <c r="D4" s="7"/>
      <c r="E4" s="7"/>
    </row>
    <row r="5" spans="1:18" s="1" customFormat="1" ht="15.75" x14ac:dyDescent="0.2">
      <c r="A5" s="7"/>
      <c r="B5" s="7"/>
      <c r="C5" s="7"/>
      <c r="D5" s="7"/>
      <c r="E5" s="7"/>
    </row>
    <row r="6" spans="1:18" s="1" customFormat="1" ht="15.75" x14ac:dyDescent="0.2">
      <c r="A6" s="7"/>
      <c r="B6" s="7"/>
      <c r="C6" s="7"/>
      <c r="D6" s="7"/>
      <c r="E6" s="7"/>
    </row>
    <row r="7" spans="1:18" s="18" customFormat="1" ht="24.95" customHeight="1" x14ac:dyDescent="0.2">
      <c r="A7" s="11"/>
      <c r="B7" s="11"/>
      <c r="C7" s="11"/>
      <c r="D7" s="11"/>
      <c r="E7" s="11"/>
      <c r="H7" s="118"/>
      <c r="I7" s="118"/>
      <c r="J7" s="118"/>
      <c r="K7" s="118"/>
      <c r="L7" s="118"/>
      <c r="M7" s="118"/>
      <c r="N7" s="11"/>
      <c r="O7" s="11"/>
      <c r="P7" s="102" t="s">
        <v>14</v>
      </c>
      <c r="Q7" s="102"/>
      <c r="R7" s="102"/>
    </row>
    <row r="8" spans="1:18" s="1" customFormat="1" ht="16.5" thickBot="1" x14ac:dyDescent="0.25">
      <c r="A8" s="7"/>
      <c r="B8" s="7"/>
      <c r="C8" s="7"/>
      <c r="D8" s="7"/>
      <c r="E8" s="7"/>
      <c r="L8" s="7"/>
      <c r="M8" s="7"/>
      <c r="N8" s="7"/>
      <c r="O8" s="7"/>
    </row>
    <row r="9" spans="1:18" s="1" customFormat="1" ht="24.95" customHeight="1" thickBot="1" x14ac:dyDescent="0.25">
      <c r="A9" s="99" t="s">
        <v>16</v>
      </c>
      <c r="B9" s="100" t="s">
        <v>0</v>
      </c>
      <c r="C9" s="100" t="s">
        <v>1</v>
      </c>
      <c r="D9" s="101" t="s">
        <v>31</v>
      </c>
      <c r="E9" s="100" t="s">
        <v>2</v>
      </c>
      <c r="F9" s="100" t="s">
        <v>30</v>
      </c>
      <c r="G9" s="120" t="s">
        <v>20</v>
      </c>
      <c r="H9" s="27"/>
      <c r="I9" s="103" t="s">
        <v>17</v>
      </c>
      <c r="J9" s="104"/>
      <c r="K9" s="105"/>
      <c r="L9" s="103" t="s">
        <v>19</v>
      </c>
      <c r="M9" s="104"/>
      <c r="N9" s="105"/>
      <c r="O9" s="27"/>
      <c r="P9" s="103" t="s">
        <v>21</v>
      </c>
      <c r="Q9" s="104"/>
      <c r="R9" s="105"/>
    </row>
    <row r="10" spans="1:18" s="1" customFormat="1" ht="24.95" customHeight="1" thickBot="1" x14ac:dyDescent="0.25">
      <c r="A10" s="130"/>
      <c r="B10" s="131"/>
      <c r="C10" s="131"/>
      <c r="D10" s="132"/>
      <c r="E10" s="131"/>
      <c r="F10" s="131"/>
      <c r="G10" s="129"/>
      <c r="H10" s="27"/>
      <c r="I10" s="62" t="s">
        <v>3</v>
      </c>
      <c r="J10" s="29" t="s">
        <v>4</v>
      </c>
      <c r="K10" s="30" t="s">
        <v>5</v>
      </c>
      <c r="L10" s="28" t="s">
        <v>3</v>
      </c>
      <c r="M10" s="29" t="s">
        <v>4</v>
      </c>
      <c r="N10" s="63" t="s">
        <v>5</v>
      </c>
      <c r="O10" s="27"/>
      <c r="P10" s="62" t="s">
        <v>3</v>
      </c>
      <c r="Q10" s="29" t="s">
        <v>4</v>
      </c>
      <c r="R10" s="63" t="s">
        <v>5</v>
      </c>
    </row>
    <row r="11" spans="1:18" ht="24.95" customHeight="1" thickTop="1" x14ac:dyDescent="0.2">
      <c r="A11" s="133">
        <v>1</v>
      </c>
      <c r="B11" s="121">
        <v>2</v>
      </c>
      <c r="C11" s="121" t="s">
        <v>29</v>
      </c>
      <c r="D11" s="121" t="s">
        <v>24</v>
      </c>
      <c r="E11" s="121" t="s">
        <v>6</v>
      </c>
      <c r="F11" s="47" t="s">
        <v>41</v>
      </c>
      <c r="G11" s="31"/>
      <c r="H11" s="56"/>
      <c r="I11" s="33">
        <v>0.28999999999999998</v>
      </c>
      <c r="J11" s="34">
        <v>0.28420000000000001</v>
      </c>
      <c r="K11" s="35">
        <v>0.27839999999999998</v>
      </c>
      <c r="L11" s="33">
        <v>0.03</v>
      </c>
      <c r="M11" s="34">
        <v>0.03</v>
      </c>
      <c r="N11" s="35">
        <v>0.03</v>
      </c>
      <c r="O11" s="61"/>
      <c r="P11" s="33">
        <f t="shared" ref="P11:R18" si="0">I11+L11</f>
        <v>0.31999999999999995</v>
      </c>
      <c r="Q11" s="39">
        <f t="shared" si="0"/>
        <v>0.31420000000000003</v>
      </c>
      <c r="R11" s="35">
        <f t="shared" si="0"/>
        <v>0.30840000000000001</v>
      </c>
    </row>
    <row r="12" spans="1:18" ht="24.95" customHeight="1" x14ac:dyDescent="0.2">
      <c r="A12" s="134"/>
      <c r="B12" s="93"/>
      <c r="C12" s="93"/>
      <c r="D12" s="93"/>
      <c r="E12" s="93"/>
      <c r="F12" s="48" t="s">
        <v>42</v>
      </c>
      <c r="G12" s="32"/>
      <c r="H12" s="56"/>
      <c r="I12" s="36">
        <v>0.28999999999999998</v>
      </c>
      <c r="J12" s="37">
        <v>0.28420000000000001</v>
      </c>
      <c r="K12" s="38">
        <v>0.27839999999999998</v>
      </c>
      <c r="L12" s="36">
        <v>0</v>
      </c>
      <c r="M12" s="37">
        <v>0</v>
      </c>
      <c r="N12" s="38">
        <v>0</v>
      </c>
      <c r="O12" s="61"/>
      <c r="P12" s="36">
        <f t="shared" ref="P12:P13" si="1">I12+L12</f>
        <v>0.28999999999999998</v>
      </c>
      <c r="Q12" s="40">
        <f t="shared" ref="Q12:Q13" si="2">J12+M12</f>
        <v>0.28420000000000001</v>
      </c>
      <c r="R12" s="38">
        <f t="shared" ref="R12:R13" si="3">K12+N12</f>
        <v>0.27839999999999998</v>
      </c>
    </row>
    <row r="13" spans="1:18" ht="24.95" customHeight="1" thickBot="1" x14ac:dyDescent="0.25">
      <c r="A13" s="135"/>
      <c r="B13" s="94"/>
      <c r="C13" s="94"/>
      <c r="D13" s="94"/>
      <c r="E13" s="94"/>
      <c r="F13" s="49" t="s">
        <v>43</v>
      </c>
      <c r="G13" s="50" t="s">
        <v>28</v>
      </c>
      <c r="H13" s="56"/>
      <c r="I13" s="51">
        <v>0.23200000000000001</v>
      </c>
      <c r="J13" s="52">
        <v>0.22600000000000001</v>
      </c>
      <c r="K13" s="53">
        <v>0.22</v>
      </c>
      <c r="L13" s="51">
        <v>0</v>
      </c>
      <c r="M13" s="52">
        <v>0</v>
      </c>
      <c r="N13" s="53">
        <v>0</v>
      </c>
      <c r="O13" s="61"/>
      <c r="P13" s="51">
        <f t="shared" si="1"/>
        <v>0.23200000000000001</v>
      </c>
      <c r="Q13" s="54">
        <f t="shared" si="2"/>
        <v>0.22600000000000001</v>
      </c>
      <c r="R13" s="53">
        <f t="shared" si="3"/>
        <v>0.22</v>
      </c>
    </row>
    <row r="14" spans="1:18" ht="33" customHeight="1" thickBot="1" x14ac:dyDescent="0.25">
      <c r="A14" s="41">
        <v>2</v>
      </c>
      <c r="B14" s="41">
        <v>13</v>
      </c>
      <c r="C14" s="42" t="s">
        <v>38</v>
      </c>
      <c r="D14" s="41" t="s">
        <v>25</v>
      </c>
      <c r="E14" s="42" t="s">
        <v>6</v>
      </c>
      <c r="F14" s="41" t="s">
        <v>40</v>
      </c>
      <c r="G14" s="55"/>
      <c r="H14" s="56"/>
      <c r="I14" s="43">
        <v>0.36</v>
      </c>
      <c r="J14" s="44"/>
      <c r="K14" s="45"/>
      <c r="L14" s="43"/>
      <c r="M14" s="44"/>
      <c r="N14" s="45"/>
      <c r="O14" s="61"/>
      <c r="P14" s="43">
        <f t="shared" si="0"/>
        <v>0.36</v>
      </c>
      <c r="Q14" s="46"/>
      <c r="R14" s="45"/>
    </row>
    <row r="15" spans="1:18" ht="24.95" customHeight="1" thickBot="1" x14ac:dyDescent="0.25">
      <c r="A15" s="17">
        <v>3</v>
      </c>
      <c r="B15" s="91">
        <v>18</v>
      </c>
      <c r="C15" s="91" t="s">
        <v>7</v>
      </c>
      <c r="D15" s="91" t="s">
        <v>26</v>
      </c>
      <c r="E15" s="92" t="s">
        <v>6</v>
      </c>
      <c r="F15" s="17" t="s">
        <v>40</v>
      </c>
      <c r="G15" s="56"/>
      <c r="H15" s="56"/>
      <c r="I15" s="57"/>
      <c r="J15" s="58">
        <v>0.3</v>
      </c>
      <c r="K15" s="59"/>
      <c r="L15" s="57"/>
      <c r="M15" s="58">
        <v>0.01</v>
      </c>
      <c r="N15" s="59"/>
      <c r="O15" s="61"/>
      <c r="P15" s="57"/>
      <c r="Q15" s="60">
        <f t="shared" si="0"/>
        <v>0.31</v>
      </c>
      <c r="R15" s="59"/>
    </row>
    <row r="16" spans="1:18" ht="24.95" customHeight="1" x14ac:dyDescent="0.2">
      <c r="A16" s="124">
        <v>4</v>
      </c>
      <c r="B16" s="124">
        <v>21</v>
      </c>
      <c r="C16" s="124" t="s">
        <v>8</v>
      </c>
      <c r="D16" s="124" t="s">
        <v>6</v>
      </c>
      <c r="E16" s="124" t="s">
        <v>27</v>
      </c>
      <c r="F16" s="122" t="s">
        <v>23</v>
      </c>
      <c r="G16" s="67" t="s">
        <v>44</v>
      </c>
      <c r="H16" s="26"/>
      <c r="I16" s="70">
        <v>0.3175</v>
      </c>
      <c r="J16" s="71"/>
      <c r="K16" s="72"/>
      <c r="L16" s="88">
        <v>3.5000000000000003E-2</v>
      </c>
      <c r="M16" s="71"/>
      <c r="N16" s="72"/>
      <c r="O16" s="22"/>
      <c r="P16" s="79">
        <f t="shared" ref="P16:P18" si="4">I16+L16</f>
        <v>0.35250000000000004</v>
      </c>
      <c r="Q16" s="80">
        <f t="shared" si="0"/>
        <v>0</v>
      </c>
      <c r="R16" s="81">
        <f t="shared" ref="R16:R18" si="5">K16+N16</f>
        <v>0</v>
      </c>
    </row>
    <row r="17" spans="1:18" ht="24.95" customHeight="1" x14ac:dyDescent="0.2">
      <c r="A17" s="125"/>
      <c r="B17" s="125"/>
      <c r="C17" s="125"/>
      <c r="D17" s="125"/>
      <c r="E17" s="125"/>
      <c r="F17" s="123"/>
      <c r="G17" s="68" t="s">
        <v>45</v>
      </c>
      <c r="H17" s="26"/>
      <c r="I17" s="73"/>
      <c r="J17" s="74">
        <v>0.3075</v>
      </c>
      <c r="K17" s="75"/>
      <c r="L17" s="89"/>
      <c r="M17" s="74">
        <v>3.5000000000000003E-2</v>
      </c>
      <c r="N17" s="75"/>
      <c r="O17" s="22"/>
      <c r="P17" s="82">
        <f t="shared" si="4"/>
        <v>0</v>
      </c>
      <c r="Q17" s="83">
        <f t="shared" si="0"/>
        <v>0.34250000000000003</v>
      </c>
      <c r="R17" s="84">
        <f t="shared" si="5"/>
        <v>0</v>
      </c>
    </row>
    <row r="18" spans="1:18" ht="24.95" customHeight="1" thickBot="1" x14ac:dyDescent="0.25">
      <c r="A18" s="137"/>
      <c r="B18" s="137"/>
      <c r="C18" s="137"/>
      <c r="D18" s="137"/>
      <c r="E18" s="137"/>
      <c r="F18" s="136"/>
      <c r="G18" s="69" t="s">
        <v>46</v>
      </c>
      <c r="H18" s="26"/>
      <c r="I18" s="76"/>
      <c r="J18" s="77"/>
      <c r="K18" s="78">
        <v>0.30499999999999999</v>
      </c>
      <c r="L18" s="90"/>
      <c r="M18" s="77"/>
      <c r="N18" s="78">
        <v>3.5000000000000003E-2</v>
      </c>
      <c r="O18" s="22"/>
      <c r="P18" s="85">
        <f t="shared" si="4"/>
        <v>0</v>
      </c>
      <c r="Q18" s="86">
        <f t="shared" si="0"/>
        <v>0</v>
      </c>
      <c r="R18" s="87">
        <f t="shared" si="5"/>
        <v>0.33999999999999997</v>
      </c>
    </row>
    <row r="19" spans="1:18" ht="24.95" customHeight="1" x14ac:dyDescent="0.2">
      <c r="A19" s="26"/>
      <c r="B19" s="26"/>
      <c r="C19" s="26"/>
      <c r="D19" s="26"/>
      <c r="E19" s="23"/>
      <c r="F19" s="64"/>
      <c r="G19" s="65"/>
      <c r="H19" s="26"/>
      <c r="I19" s="66"/>
      <c r="J19" s="66"/>
      <c r="K19" s="66"/>
      <c r="L19" s="66"/>
      <c r="M19" s="66"/>
      <c r="N19" s="66"/>
      <c r="O19" s="22"/>
      <c r="P19" s="22"/>
      <c r="Q19" s="22"/>
      <c r="R19" s="22"/>
    </row>
    <row r="20" spans="1:18" ht="20.100000000000001" customHeight="1" x14ac:dyDescent="0.2">
      <c r="A20" s="1"/>
      <c r="B20" s="1"/>
      <c r="F20" s="1"/>
      <c r="G20" s="1"/>
      <c r="H20" s="1"/>
      <c r="I20" s="12"/>
      <c r="J20" s="12"/>
      <c r="K20" s="12"/>
      <c r="L20" s="12"/>
      <c r="M20" s="12"/>
      <c r="N20" s="12"/>
      <c r="O20" s="1"/>
      <c r="P20" s="6"/>
      <c r="Q20" s="6"/>
      <c r="R20" s="6"/>
    </row>
    <row r="21" spans="1:18" ht="20.100000000000001" customHeight="1" x14ac:dyDescent="0.2">
      <c r="A21" s="1"/>
      <c r="B21" s="1"/>
      <c r="F21" s="1"/>
      <c r="G21" s="1"/>
      <c r="H21" s="1"/>
      <c r="I21" s="12"/>
      <c r="J21" s="12"/>
      <c r="K21" s="12"/>
      <c r="L21" s="12"/>
      <c r="M21" s="12"/>
      <c r="N21" s="12"/>
      <c r="O21" s="1"/>
      <c r="P21" s="6"/>
      <c r="Q21" s="6"/>
      <c r="R21" s="6"/>
    </row>
    <row r="22" spans="1:18" ht="20.100000000000001" customHeight="1" x14ac:dyDescent="0.2">
      <c r="A22" s="1"/>
      <c r="B22" s="1"/>
      <c r="F22" s="1"/>
      <c r="G22" s="1"/>
      <c r="H22" s="1"/>
      <c r="I22" s="12"/>
      <c r="J22" s="12"/>
      <c r="K22" s="12"/>
      <c r="L22" s="12"/>
      <c r="M22" s="12"/>
      <c r="N22" s="12"/>
      <c r="O22" s="126" t="s">
        <v>15</v>
      </c>
      <c r="P22" s="127"/>
      <c r="Q22" s="127"/>
      <c r="R22" s="128"/>
    </row>
    <row r="23" spans="1:18" ht="20.100000000000001" customHeight="1" x14ac:dyDescent="0.2">
      <c r="A23" s="1"/>
      <c r="B23" s="1"/>
      <c r="F23" s="1"/>
      <c r="G23" s="1"/>
      <c r="H23" s="1"/>
      <c r="I23" s="12"/>
      <c r="J23" s="12"/>
      <c r="K23" s="12"/>
      <c r="L23" s="12"/>
      <c r="M23" s="12"/>
      <c r="N23" s="12"/>
      <c r="O23" s="13" t="s">
        <v>9</v>
      </c>
      <c r="P23" s="2" t="s">
        <v>3</v>
      </c>
      <c r="Q23" s="3" t="s">
        <v>4</v>
      </c>
      <c r="R23" s="4" t="s">
        <v>5</v>
      </c>
    </row>
    <row r="24" spans="1:18" ht="20.100000000000001" customHeight="1" x14ac:dyDescent="0.2">
      <c r="A24" s="1"/>
      <c r="B24" s="1"/>
      <c r="F24" s="1"/>
      <c r="G24" s="1"/>
      <c r="H24" s="1"/>
      <c r="I24" s="12"/>
      <c r="J24" s="12"/>
      <c r="K24" s="12"/>
      <c r="L24" s="12"/>
      <c r="M24" s="12"/>
      <c r="N24" s="12"/>
      <c r="O24" s="13" t="s">
        <v>10</v>
      </c>
      <c r="P24" s="14">
        <v>0.31999999999999995</v>
      </c>
      <c r="Q24" s="14">
        <v>0.31</v>
      </c>
      <c r="R24" s="14">
        <v>0.27839999999999998</v>
      </c>
    </row>
    <row r="25" spans="1:18" ht="20.100000000000001" customHeight="1" x14ac:dyDescent="0.2">
      <c r="A25" s="1"/>
      <c r="B25" s="1"/>
      <c r="F25" s="1"/>
      <c r="G25" s="1"/>
      <c r="H25" s="1"/>
      <c r="I25" s="12"/>
      <c r="J25" s="12"/>
      <c r="K25" s="12"/>
      <c r="L25" s="12"/>
      <c r="M25" s="12"/>
      <c r="N25" s="12"/>
      <c r="O25" s="13" t="s">
        <v>11</v>
      </c>
      <c r="P25" s="14">
        <v>0.31090000000000001</v>
      </c>
      <c r="Q25" s="14">
        <v>0.29538000000000003</v>
      </c>
      <c r="R25" s="14">
        <v>0.2689333333333333</v>
      </c>
    </row>
    <row r="26" spans="1:18" ht="20.100000000000001" customHeight="1" x14ac:dyDescent="0.2">
      <c r="A26" s="1"/>
      <c r="B26" s="1"/>
      <c r="F26" s="1"/>
      <c r="G26" s="1"/>
      <c r="H26" s="1"/>
      <c r="I26" s="12"/>
      <c r="J26" s="12"/>
      <c r="K26" s="12"/>
      <c r="L26" s="12"/>
      <c r="M26" s="12"/>
      <c r="N26" s="12"/>
      <c r="O26" s="13" t="s">
        <v>13</v>
      </c>
      <c r="P26" s="14"/>
      <c r="Q26" s="14"/>
      <c r="R26" s="14"/>
    </row>
    <row r="27" spans="1:18" ht="20.100000000000001" customHeight="1" x14ac:dyDescent="0.2">
      <c r="A27" s="1"/>
      <c r="B27" s="1"/>
      <c r="F27" s="1"/>
      <c r="G27" s="1"/>
      <c r="H27" s="1"/>
      <c r="I27" s="12"/>
      <c r="J27" s="12"/>
      <c r="K27" s="12"/>
      <c r="L27" s="12"/>
      <c r="M27" s="12"/>
      <c r="N27" s="12"/>
      <c r="O27" s="13" t="s">
        <v>18</v>
      </c>
      <c r="P27" s="14">
        <v>0.36</v>
      </c>
      <c r="Q27" s="14">
        <v>0.34250000000000003</v>
      </c>
      <c r="R27" s="14">
        <v>0.30840000000000001</v>
      </c>
    </row>
    <row r="28" spans="1:18" ht="20.100000000000001" customHeight="1" x14ac:dyDescent="0.2">
      <c r="A28" s="1"/>
      <c r="B28" s="1"/>
      <c r="F28" s="1"/>
      <c r="G28" s="1"/>
      <c r="H28" s="1"/>
      <c r="I28" s="12"/>
      <c r="J28" s="12"/>
      <c r="K28" s="12"/>
      <c r="L28" s="12"/>
      <c r="M28" s="12"/>
      <c r="N28" s="12"/>
      <c r="O28" s="13" t="s">
        <v>12</v>
      </c>
      <c r="P28" s="14">
        <v>0.23200000000000001</v>
      </c>
      <c r="Q28" s="14">
        <v>0.22600000000000001</v>
      </c>
      <c r="R28" s="14">
        <v>0.22</v>
      </c>
    </row>
    <row r="29" spans="1:18" ht="20.100000000000001" customHeight="1" x14ac:dyDescent="0.2">
      <c r="A29" s="1"/>
      <c r="B29" s="1"/>
      <c r="F29" s="1"/>
      <c r="G29" s="1"/>
      <c r="H29" s="1"/>
      <c r="I29" s="12"/>
      <c r="J29" s="12"/>
      <c r="K29" s="12"/>
      <c r="L29" s="12"/>
      <c r="M29" s="12"/>
      <c r="N29" s="12"/>
      <c r="O29" s="15" t="s">
        <v>22</v>
      </c>
      <c r="P29" s="19">
        <v>5.2168477071886765E-2</v>
      </c>
      <c r="Q29" s="20">
        <v>4.3951131953568541E-2</v>
      </c>
      <c r="R29" s="21">
        <v>4.4953902314852891E-2</v>
      </c>
    </row>
    <row r="30" spans="1:18" ht="20.100000000000001" customHeight="1" x14ac:dyDescent="0.2">
      <c r="A30" s="1"/>
      <c r="B30" s="1"/>
      <c r="F30" s="1"/>
      <c r="G30" s="1"/>
      <c r="H30" s="1"/>
      <c r="I30" s="12"/>
      <c r="J30" s="12"/>
      <c r="K30" s="12"/>
      <c r="L30" s="12"/>
      <c r="M30" s="12"/>
      <c r="N30" s="12"/>
      <c r="O30" s="8"/>
      <c r="P30" s="16"/>
      <c r="Q30" s="16"/>
      <c r="R30" s="16"/>
    </row>
    <row r="31" spans="1:18" ht="20.100000000000001" customHeight="1" x14ac:dyDescent="0.2">
      <c r="A31" s="1"/>
      <c r="B31" s="1"/>
      <c r="F31" s="1"/>
      <c r="G31" s="1"/>
      <c r="H31" s="1"/>
      <c r="I31" s="12"/>
      <c r="J31" s="12"/>
      <c r="K31" s="12"/>
      <c r="L31" s="12"/>
      <c r="M31" s="12"/>
      <c r="N31" s="12"/>
      <c r="O31" s="1"/>
      <c r="P31" s="6"/>
      <c r="Q31" s="6"/>
      <c r="R31" s="6"/>
    </row>
    <row r="32" spans="1:18" ht="20.100000000000001" customHeight="1" x14ac:dyDescent="0.2">
      <c r="A32" s="1"/>
      <c r="B32" s="1"/>
      <c r="F32" s="1"/>
      <c r="G32" s="1"/>
      <c r="H32" s="1"/>
      <c r="I32" s="12"/>
      <c r="J32" s="12"/>
      <c r="K32" s="12"/>
      <c r="L32" s="12"/>
      <c r="M32" s="12"/>
      <c r="N32" s="12"/>
      <c r="O32" s="111" t="s">
        <v>32</v>
      </c>
      <c r="P32" s="111"/>
      <c r="Q32" s="111"/>
      <c r="R32" s="111"/>
    </row>
    <row r="33" spans="1:18" ht="20.100000000000001" customHeight="1" x14ac:dyDescent="0.2">
      <c r="A33" s="1"/>
      <c r="B33" s="1"/>
      <c r="F33" s="1"/>
      <c r="G33" s="1"/>
      <c r="H33" s="1"/>
      <c r="I33" s="12"/>
      <c r="J33" s="12"/>
      <c r="K33" s="12"/>
      <c r="L33" s="12"/>
      <c r="M33" s="12"/>
      <c r="N33" s="12"/>
      <c r="O33" s="13" t="s">
        <v>10</v>
      </c>
      <c r="P33" s="112" t="s">
        <v>33</v>
      </c>
      <c r="Q33" s="113"/>
      <c r="R33" s="114"/>
    </row>
    <row r="34" spans="1:18" ht="20.100000000000001" customHeight="1" x14ac:dyDescent="0.2">
      <c r="A34" s="1"/>
      <c r="B34" s="1"/>
      <c r="F34" s="1"/>
      <c r="G34" s="1"/>
      <c r="H34" s="1"/>
      <c r="I34" s="12"/>
      <c r="J34" s="12"/>
      <c r="K34" s="12"/>
      <c r="L34" s="12"/>
      <c r="M34" s="12"/>
      <c r="N34" s="12"/>
      <c r="O34" s="13" t="s">
        <v>11</v>
      </c>
      <c r="P34" s="115" t="s">
        <v>34</v>
      </c>
      <c r="Q34" s="116"/>
      <c r="R34" s="117"/>
    </row>
    <row r="35" spans="1:18" ht="20.100000000000001" customHeight="1" x14ac:dyDescent="0.2">
      <c r="A35" s="1"/>
      <c r="B35" s="1"/>
      <c r="F35" s="1"/>
      <c r="G35" s="1"/>
      <c r="H35" s="1"/>
      <c r="I35" s="12"/>
      <c r="J35" s="12"/>
      <c r="K35" s="12"/>
      <c r="L35" s="12"/>
      <c r="M35" s="12"/>
      <c r="N35" s="12"/>
      <c r="O35" s="13" t="s">
        <v>13</v>
      </c>
      <c r="P35" s="115" t="s">
        <v>37</v>
      </c>
      <c r="Q35" s="116"/>
      <c r="R35" s="117"/>
    </row>
    <row r="36" spans="1:18" ht="20.100000000000001" customHeight="1" x14ac:dyDescent="0.2">
      <c r="A36" s="1"/>
      <c r="B36" s="1"/>
      <c r="F36" s="1"/>
      <c r="G36" s="1"/>
      <c r="H36" s="1"/>
      <c r="I36" s="12"/>
      <c r="J36" s="12"/>
      <c r="K36" s="12"/>
      <c r="L36" s="12"/>
      <c r="M36" s="12"/>
      <c r="N36" s="12"/>
      <c r="O36" s="13" t="s">
        <v>18</v>
      </c>
      <c r="P36" s="115" t="s">
        <v>36</v>
      </c>
      <c r="Q36" s="116"/>
      <c r="R36" s="117"/>
    </row>
    <row r="37" spans="1:18" ht="20.100000000000001" customHeight="1" x14ac:dyDescent="0.2">
      <c r="A37" s="1"/>
      <c r="B37" s="1"/>
      <c r="F37" s="1"/>
      <c r="G37" s="1"/>
      <c r="H37" s="1"/>
      <c r="I37" s="12"/>
      <c r="J37" s="12"/>
      <c r="K37" s="12"/>
      <c r="L37" s="12"/>
      <c r="M37" s="12"/>
      <c r="N37" s="12"/>
      <c r="O37" s="13" t="s">
        <v>12</v>
      </c>
      <c r="P37" s="106" t="s">
        <v>35</v>
      </c>
      <c r="Q37" s="107"/>
      <c r="R37" s="108"/>
    </row>
    <row r="38" spans="1:18" ht="20.100000000000001" customHeight="1" x14ac:dyDescent="0.2">
      <c r="A38" s="1"/>
      <c r="B38" s="1"/>
      <c r="F38" s="1"/>
      <c r="G38" s="1"/>
      <c r="H38" s="1"/>
      <c r="I38" s="12"/>
      <c r="J38" s="12"/>
      <c r="K38" s="12"/>
      <c r="L38" s="12"/>
      <c r="M38" s="12"/>
      <c r="N38" s="12"/>
      <c r="O38" s="109" t="s">
        <v>22</v>
      </c>
      <c r="P38" s="95" t="s">
        <v>39</v>
      </c>
      <c r="Q38" s="95"/>
      <c r="R38" s="96"/>
    </row>
    <row r="39" spans="1:18" ht="20.100000000000001" customHeight="1" x14ac:dyDescent="0.2">
      <c r="A39" s="1"/>
      <c r="B39" s="1"/>
      <c r="F39" s="1"/>
      <c r="G39" s="1"/>
      <c r="H39" s="1"/>
      <c r="I39" s="12"/>
      <c r="J39" s="12"/>
      <c r="K39" s="12"/>
      <c r="L39" s="12"/>
      <c r="M39" s="12"/>
      <c r="N39" s="12"/>
      <c r="O39" s="110"/>
      <c r="P39" s="97"/>
      <c r="Q39" s="97"/>
      <c r="R39" s="98"/>
    </row>
    <row r="40" spans="1:18" ht="20.100000000000001" customHeight="1" x14ac:dyDescent="0.2">
      <c r="A40" s="1"/>
      <c r="B40" s="1"/>
      <c r="F40" s="1"/>
      <c r="G40" s="1"/>
      <c r="H40" s="1"/>
      <c r="I40" s="12"/>
      <c r="J40" s="12"/>
      <c r="K40" s="12"/>
      <c r="L40" s="12"/>
      <c r="M40" s="12"/>
      <c r="N40" s="12"/>
      <c r="O40" s="9"/>
      <c r="P40" s="119"/>
      <c r="Q40" s="119"/>
      <c r="R40" s="119"/>
    </row>
    <row r="41" spans="1:18" ht="20.100000000000001" customHeight="1" x14ac:dyDescent="0.2">
      <c r="A41" s="1"/>
      <c r="B41" s="1"/>
      <c r="F41" s="1"/>
      <c r="G41" s="1"/>
      <c r="H41" s="1"/>
      <c r="I41" s="12"/>
      <c r="J41" s="12"/>
      <c r="K41" s="12"/>
      <c r="L41" s="12"/>
      <c r="M41" s="12"/>
      <c r="N41" s="12"/>
      <c r="O41" s="1"/>
      <c r="P41" s="6"/>
      <c r="Q41" s="6"/>
      <c r="R41" s="6"/>
    </row>
    <row r="42" spans="1:18" ht="20.100000000000001" customHeight="1" x14ac:dyDescent="0.2">
      <c r="A42" s="1"/>
      <c r="B42" s="1"/>
      <c r="F42" s="1"/>
      <c r="G42" s="1"/>
      <c r="H42" s="1"/>
      <c r="I42" s="12"/>
      <c r="J42" s="12"/>
      <c r="K42" s="12"/>
      <c r="L42" s="12"/>
      <c r="M42" s="12"/>
      <c r="N42" s="12"/>
      <c r="O42" s="1"/>
      <c r="P42" s="6"/>
      <c r="Q42" s="6"/>
      <c r="R42" s="6"/>
    </row>
    <row r="43" spans="1:18" ht="20.100000000000001" customHeight="1" x14ac:dyDescent="0.2">
      <c r="A43" s="1"/>
      <c r="B43" s="1"/>
      <c r="F43" s="1"/>
      <c r="G43" s="1"/>
      <c r="H43" s="1"/>
      <c r="I43" s="12"/>
      <c r="J43" s="12"/>
      <c r="K43" s="12"/>
      <c r="L43" s="12"/>
      <c r="M43" s="12"/>
      <c r="N43" s="12"/>
      <c r="O43" s="1"/>
      <c r="P43" s="6"/>
      <c r="Q43" s="6"/>
      <c r="R43" s="6"/>
    </row>
    <row r="44" spans="1:18" ht="20.100000000000001" customHeight="1" x14ac:dyDescent="0.2">
      <c r="A44" s="1"/>
      <c r="B44" s="1"/>
      <c r="F44" s="1"/>
      <c r="G44" s="1"/>
      <c r="H44" s="1"/>
      <c r="I44" s="12"/>
      <c r="J44" s="12"/>
      <c r="K44" s="12"/>
      <c r="L44" s="12"/>
      <c r="M44" s="12"/>
      <c r="N44" s="12"/>
      <c r="O44" s="1"/>
      <c r="P44" s="6"/>
      <c r="Q44" s="6"/>
      <c r="R44" s="6"/>
    </row>
    <row r="45" spans="1:18" ht="20.100000000000001" customHeight="1" x14ac:dyDescent="0.2">
      <c r="A45" s="1"/>
      <c r="B45" s="1"/>
      <c r="F45" s="1"/>
      <c r="G45" s="1"/>
      <c r="H45" s="1"/>
      <c r="I45" s="12"/>
      <c r="J45" s="12"/>
      <c r="K45" s="12"/>
      <c r="L45" s="12"/>
      <c r="M45" s="12"/>
      <c r="N45" s="12"/>
      <c r="O45" s="1"/>
      <c r="P45" s="6"/>
      <c r="Q45" s="6"/>
      <c r="R45" s="6"/>
    </row>
    <row r="46" spans="1:18" ht="20.100000000000001" customHeight="1" x14ac:dyDescent="0.2">
      <c r="A46" s="1"/>
      <c r="B46" s="1"/>
      <c r="F46" s="1"/>
      <c r="G46" s="1"/>
      <c r="H46" s="1"/>
      <c r="I46" s="12"/>
      <c r="J46" s="12"/>
      <c r="K46" s="12"/>
      <c r="L46" s="12"/>
      <c r="M46" s="12"/>
      <c r="N46" s="12"/>
      <c r="O46" s="1"/>
      <c r="P46" s="6"/>
      <c r="Q46" s="6"/>
      <c r="R46" s="6"/>
    </row>
    <row r="47" spans="1:18" ht="20.100000000000001" customHeight="1" x14ac:dyDescent="0.2">
      <c r="A47" s="1"/>
      <c r="B47" s="1"/>
      <c r="F47" s="1"/>
      <c r="G47" s="1"/>
      <c r="H47" s="1"/>
      <c r="I47" s="12"/>
      <c r="J47" s="12"/>
      <c r="K47" s="12"/>
      <c r="L47" s="12"/>
      <c r="M47" s="12"/>
      <c r="N47" s="12"/>
      <c r="O47" s="1"/>
      <c r="P47" s="6"/>
      <c r="Q47" s="6"/>
      <c r="R47" s="6"/>
    </row>
    <row r="48" spans="1:18" ht="20.100000000000001" customHeight="1" x14ac:dyDescent="0.2">
      <c r="A48" s="1"/>
      <c r="B48" s="1"/>
      <c r="F48" s="1"/>
      <c r="G48" s="1"/>
      <c r="H48" s="1"/>
      <c r="I48" s="12"/>
      <c r="J48" s="12"/>
      <c r="K48" s="12"/>
      <c r="L48" s="12"/>
      <c r="M48" s="12"/>
      <c r="N48" s="12"/>
      <c r="O48" s="1"/>
      <c r="P48" s="6"/>
      <c r="Q48" s="6"/>
      <c r="R48" s="6"/>
    </row>
    <row r="49" spans="1:18" ht="20.100000000000001" customHeight="1" x14ac:dyDescent="0.2">
      <c r="A49" s="1"/>
      <c r="B49" s="1"/>
      <c r="F49" s="1"/>
      <c r="G49" s="1"/>
      <c r="H49" s="1"/>
      <c r="I49" s="12"/>
      <c r="J49" s="12"/>
      <c r="K49" s="12"/>
      <c r="L49" s="12"/>
      <c r="M49" s="12"/>
      <c r="N49" s="12"/>
      <c r="O49" s="1"/>
      <c r="P49" s="6"/>
      <c r="Q49" s="6"/>
      <c r="R49" s="6"/>
    </row>
    <row r="50" spans="1:18" ht="20.100000000000001" customHeight="1" x14ac:dyDescent="0.2">
      <c r="A50" s="1"/>
      <c r="B50" s="1"/>
      <c r="F50" s="1"/>
      <c r="G50" s="1"/>
      <c r="H50" s="1"/>
      <c r="I50" s="12"/>
      <c r="J50" s="12"/>
      <c r="K50" s="12"/>
      <c r="L50" s="12"/>
      <c r="M50" s="12"/>
      <c r="N50" s="12"/>
      <c r="O50" s="1"/>
      <c r="P50" s="6"/>
      <c r="Q50" s="6"/>
      <c r="R50" s="6"/>
    </row>
    <row r="51" spans="1:18" ht="20.100000000000001" customHeight="1" x14ac:dyDescent="0.2">
      <c r="A51" s="1"/>
      <c r="B51" s="1"/>
      <c r="F51" s="1"/>
      <c r="G51" s="1"/>
      <c r="H51" s="1"/>
      <c r="I51" s="12"/>
      <c r="J51" s="12"/>
      <c r="K51" s="12"/>
      <c r="L51" s="12"/>
      <c r="M51" s="12"/>
      <c r="N51" s="12"/>
      <c r="O51" s="1"/>
      <c r="P51" s="6"/>
      <c r="Q51" s="6"/>
      <c r="R51" s="6"/>
    </row>
    <row r="52" spans="1:18" ht="20.100000000000001" customHeight="1" x14ac:dyDescent="0.2">
      <c r="A52" s="1"/>
      <c r="B52" s="1"/>
      <c r="F52" s="1"/>
      <c r="G52" s="1"/>
      <c r="H52" s="1"/>
      <c r="I52" s="12"/>
      <c r="J52" s="12"/>
      <c r="K52" s="12"/>
      <c r="L52" s="12"/>
      <c r="M52" s="12"/>
      <c r="N52" s="12"/>
      <c r="O52" s="1"/>
      <c r="P52" s="6"/>
      <c r="Q52" s="6"/>
      <c r="R52" s="6"/>
    </row>
    <row r="53" spans="1:18" ht="20.100000000000001" customHeight="1" x14ac:dyDescent="0.2">
      <c r="A53" s="1"/>
      <c r="B53" s="1"/>
      <c r="F53" s="1"/>
      <c r="G53" s="1"/>
      <c r="H53" s="1"/>
      <c r="I53" s="12"/>
      <c r="J53" s="12"/>
      <c r="K53" s="12"/>
      <c r="L53" s="12"/>
      <c r="M53" s="12"/>
      <c r="N53" s="12"/>
      <c r="O53" s="1"/>
      <c r="P53" s="6"/>
      <c r="Q53" s="6"/>
      <c r="R53" s="6"/>
    </row>
    <row r="54" spans="1:18" ht="20.100000000000001" customHeight="1" x14ac:dyDescent="0.2">
      <c r="A54" s="1"/>
      <c r="B54" s="1"/>
      <c r="F54" s="1"/>
      <c r="G54" s="1"/>
      <c r="H54" s="1"/>
      <c r="I54" s="12"/>
      <c r="J54" s="12"/>
      <c r="K54" s="12"/>
      <c r="L54" s="12"/>
      <c r="M54" s="12"/>
      <c r="N54" s="12"/>
      <c r="O54" s="1"/>
      <c r="P54" s="6"/>
      <c r="Q54" s="6"/>
      <c r="R54" s="6"/>
    </row>
    <row r="55" spans="1:18" ht="20.100000000000001" customHeight="1" x14ac:dyDescent="0.2">
      <c r="A55" s="1"/>
      <c r="B55" s="1"/>
      <c r="F55" s="1"/>
      <c r="G55" s="1"/>
      <c r="H55" s="1"/>
      <c r="I55" s="12"/>
      <c r="J55" s="12"/>
      <c r="K55" s="12"/>
      <c r="L55" s="12"/>
      <c r="M55" s="12"/>
      <c r="N55" s="12"/>
      <c r="O55" s="1"/>
      <c r="P55" s="6"/>
      <c r="Q55" s="6"/>
      <c r="R55" s="6"/>
    </row>
    <row r="56" spans="1:18" ht="20.100000000000001" customHeight="1" x14ac:dyDescent="0.2">
      <c r="A56" s="1"/>
      <c r="B56" s="1"/>
      <c r="F56" s="1"/>
      <c r="G56" s="1"/>
      <c r="H56" s="1"/>
      <c r="I56" s="12"/>
      <c r="J56" s="12"/>
      <c r="K56" s="12"/>
      <c r="L56" s="12"/>
      <c r="M56" s="12"/>
      <c r="N56" s="12"/>
      <c r="O56" s="1"/>
      <c r="P56" s="6"/>
      <c r="Q56" s="6"/>
      <c r="R56" s="6"/>
    </row>
    <row r="57" spans="1:18" ht="20.100000000000001" customHeight="1" x14ac:dyDescent="0.2">
      <c r="A57" s="1"/>
      <c r="B57" s="1"/>
      <c r="F57" s="1"/>
      <c r="G57" s="1"/>
      <c r="H57" s="1"/>
      <c r="I57" s="12"/>
      <c r="J57" s="12"/>
      <c r="K57" s="12"/>
      <c r="L57" s="12"/>
      <c r="M57" s="12"/>
      <c r="N57" s="12"/>
      <c r="O57" s="1"/>
      <c r="P57" s="6"/>
      <c r="Q57" s="6"/>
      <c r="R57" s="6"/>
    </row>
    <row r="58" spans="1:18" ht="20.100000000000001" customHeight="1" x14ac:dyDescent="0.2">
      <c r="A58" s="1"/>
      <c r="B58" s="1"/>
      <c r="F58" s="1"/>
      <c r="G58" s="1"/>
      <c r="H58" s="1"/>
      <c r="I58" s="12"/>
      <c r="J58" s="12"/>
      <c r="K58" s="12"/>
      <c r="L58" s="12"/>
      <c r="M58" s="12"/>
      <c r="N58" s="12"/>
      <c r="O58" s="1"/>
      <c r="P58" s="6"/>
      <c r="Q58" s="6"/>
      <c r="R58" s="6"/>
    </row>
  </sheetData>
  <sheetProtection algorithmName="SHA-512" hashValue="AvbdvGA56OIQ3YRht73EoqNgpjeMcmeTZiUFHsTkHts1uHZ/CF5/Zufbl2AMUfvQ5RuRqZsEn42a0IDtx5yYow==" saltValue="eB1e4EV7Q8+E94y8Hmk9xg==" spinCount="100000" sheet="1" objects="1" scenarios="1"/>
  <mergeCells count="34">
    <mergeCell ref="F16:F18"/>
    <mergeCell ref="A16:A18"/>
    <mergeCell ref="B16:B18"/>
    <mergeCell ref="C16:C18"/>
    <mergeCell ref="D16:D18"/>
    <mergeCell ref="E16:E18"/>
    <mergeCell ref="A11:A13"/>
    <mergeCell ref="B11:B13"/>
    <mergeCell ref="C11:C13"/>
    <mergeCell ref="D11:D13"/>
    <mergeCell ref="E11:E13"/>
    <mergeCell ref="G9:G10"/>
    <mergeCell ref="I9:K9"/>
    <mergeCell ref="L9:N9"/>
    <mergeCell ref="P9:R9"/>
    <mergeCell ref="A9:A10"/>
    <mergeCell ref="B9:B10"/>
    <mergeCell ref="C9:C10"/>
    <mergeCell ref="E9:E10"/>
    <mergeCell ref="F9:F10"/>
    <mergeCell ref="D9:D10"/>
    <mergeCell ref="H7:J7"/>
    <mergeCell ref="O22:R22"/>
    <mergeCell ref="P34:R34"/>
    <mergeCell ref="P7:R7"/>
    <mergeCell ref="K7:M7"/>
    <mergeCell ref="O32:R32"/>
    <mergeCell ref="P33:R33"/>
    <mergeCell ref="O38:O39"/>
    <mergeCell ref="P38:R39"/>
    <mergeCell ref="P40:R40"/>
    <mergeCell ref="P35:R35"/>
    <mergeCell ref="P36:R36"/>
    <mergeCell ref="P37:R37"/>
  </mergeCells>
  <conditionalFormatting sqref="I11:R13">
    <cfRule type="cellIs" dxfId="11" priority="1" operator="greaterThan">
      <formula>0</formula>
    </cfRule>
    <cfRule type="cellIs" dxfId="10" priority="2" operator="equal">
      <formula>0</formula>
    </cfRule>
  </conditionalFormatting>
  <conditionalFormatting sqref="I14:R14">
    <cfRule type="cellIs" dxfId="9" priority="7" operator="equal">
      <formula>0</formula>
    </cfRule>
  </conditionalFormatting>
  <conditionalFormatting sqref="I15:R15">
    <cfRule type="cellIs" dxfId="8" priority="8" operator="greaterThan">
      <formula>0</formula>
    </cfRule>
    <cfRule type="cellIs" dxfId="7" priority="9" operator="equal">
      <formula>0</formula>
    </cfRule>
  </conditionalFormatting>
  <conditionalFormatting sqref="O16:R19">
    <cfRule type="cellIs" dxfId="6" priority="6" operator="equal">
      <formula>0</formula>
    </cfRule>
  </conditionalFormatting>
  <conditionalFormatting sqref="P33:P37">
    <cfRule type="cellIs" dxfId="5" priority="12" operator="equal">
      <formula>0</formula>
    </cfRule>
  </conditionalFormatting>
  <conditionalFormatting sqref="P40">
    <cfRule type="cellIs" dxfId="4" priority="27" operator="equal">
      <formula>0</formula>
    </cfRule>
  </conditionalFormatting>
  <conditionalFormatting sqref="P11:R13">
    <cfRule type="cellIs" dxfId="3" priority="3" operator="equal">
      <formula>0</formula>
    </cfRule>
  </conditionalFormatting>
  <conditionalFormatting sqref="P15:R15">
    <cfRule type="cellIs" dxfId="2" priority="10" operator="equal">
      <formula>0</formula>
    </cfRule>
  </conditionalFormatting>
  <conditionalFormatting sqref="P20:R21 P41:R1048576">
    <cfRule type="cellIs" dxfId="1" priority="43" operator="equal">
      <formula>0</formula>
    </cfRule>
  </conditionalFormatting>
  <conditionalFormatting sqref="P24:R31">
    <cfRule type="cellIs" dxfId="0" priority="13" operator="equal">
      <formula>0</formula>
    </cfRule>
  </conditionalFormatting>
  <printOptions horizontalCentered="1"/>
  <pageMargins left="0.39370078740157483" right="0.39370078740157483" top="0.39370078740157483" bottom="0.39370078740157483" header="0" footer="0"/>
  <pageSetup paperSize="8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أسعار التمويل الجماعي - شركات</vt:lpstr>
      <vt:lpstr>'أسعار التمويل الجماعي - شركات'!Print_Area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2024-01-21T06:53:16Z</dcterms:modified>
</cp:coreProperties>
</file>