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منتج التمويل الأصغر - نانو" sheetId="53" r:id="rId1"/>
    <sheet name="بيانات الاتصال" sheetId="54" r:id="rId2"/>
  </sheets>
  <definedNames>
    <definedName name="_xlnm.Print_Area" localSheetId="1">'بيانات الاتصال'!$A$1:$G$69</definedName>
    <definedName name="_xlnm.Print_Area" localSheetId="0">'منتج التمويل الأصغر - نانو'!$A$1:$R$14</definedName>
    <definedName name="_xlnm.Print_Titles" localSheetId="1">'بيانات الاتصال'!$9:$9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53" l="1"/>
  <c r="R11" i="53"/>
  <c r="Q11" i="53"/>
  <c r="P11" i="53"/>
</calcChain>
</file>

<file path=xl/sharedStrings.xml><?xml version="1.0" encoding="utf-8"?>
<sst xmlns="http://schemas.openxmlformats.org/spreadsheetml/2006/main" count="404" uniqueCount="298">
  <si>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</si>
  <si>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</si>
  <si>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</si>
  <si>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</si>
  <si>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</si>
  <si>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</si>
  <si>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شركة كاش للتمويل متناهي الصغر</t>
  </si>
  <si>
    <t>شركات</t>
  </si>
  <si>
    <t>أ</t>
  </si>
  <si>
    <t>شركة فينبي للتمويل متناهي الصغر</t>
  </si>
  <si>
    <t xml:space="preserve">مؤسسة التضامن للتمويل الأصغر </t>
  </si>
  <si>
    <t xml:space="preserve">الشركة المصرية للتمويل متناهي الصغر( مكسب) </t>
  </si>
  <si>
    <t>جمعية تنمية المجتمعات المحلية والمشروعات الصغيرة (المبادرة)</t>
  </si>
  <si>
    <t>شركة خدمات المشاريع متناهية الصغر "ريفي"</t>
  </si>
  <si>
    <t>جمعية تنمية المجتمع للمشروعات الصغيرة والحرفية</t>
  </si>
  <si>
    <t>جمعية نادى رجال الاعمال بنجع حمادى</t>
  </si>
  <si>
    <t>شركة تنمية لخدمات المشروعات متناهية الصغر</t>
  </si>
  <si>
    <t>شركة الخير للتمويل متناهي الصغر</t>
  </si>
  <si>
    <t>شركة سندة للتمويل متناهي الصغر</t>
  </si>
  <si>
    <t xml:space="preserve">الجمعية الاقليمية للتنمية والمشروعات </t>
  </si>
  <si>
    <t>مؤسسة تنمية الاسرة المصرية</t>
  </si>
  <si>
    <t>جمعية تنمية المشروعات الصغيرة بالفيوم</t>
  </si>
  <si>
    <t>شركة فوري للتمويل متناهي الصغر</t>
  </si>
  <si>
    <t>شركة انجاز للتمويل متناهي الصغر</t>
  </si>
  <si>
    <t>ب</t>
  </si>
  <si>
    <t>جمعية فكرة للتنمية ورعاية الباعة الجائلين</t>
  </si>
  <si>
    <t>مؤسسة انا المصرى</t>
  </si>
  <si>
    <t>الجمعية المصرية لمساعده صغار الصناع والحرفيين</t>
  </si>
  <si>
    <t>شركة أمان لتمويل المشروعات المتناهية الصغر</t>
  </si>
  <si>
    <t>جمعية رجال الأعمال والمستثمرين لتنمية المجتمع المحلى بالدقهلية</t>
  </si>
  <si>
    <t>جمعية المستقبل للتمويل الأصغر</t>
  </si>
  <si>
    <t>جمعية كاريتاس مصر</t>
  </si>
  <si>
    <t xml:space="preserve">مؤسسة حواء المستقبل </t>
  </si>
  <si>
    <t xml:space="preserve">جمعية الطفولة والتنمية </t>
  </si>
  <si>
    <t>جمعية رجال الأعمال لتنمية المجتمع بالشرقية</t>
  </si>
  <si>
    <t>الجمعية المصرية لتنمية وتطوير المشروعات (لييد)</t>
  </si>
  <si>
    <t>جمعية الصعيد للتربية والتنمية، القاهرة</t>
  </si>
  <si>
    <t>جمعية تنمية المشروعات الصغيرة ببورسعيد</t>
  </si>
  <si>
    <t>جمعية رجال أعمال أسوان</t>
  </si>
  <si>
    <t>الجمعية المصرية للتنمية الشاملة، الجيزة</t>
  </si>
  <si>
    <t>شركة شاري للتمويل متناهي الصغر</t>
  </si>
  <si>
    <t>مؤسسة باب رزق جميل</t>
  </si>
  <si>
    <t xml:space="preserve">منتجات التمويل  الجماعي </t>
  </si>
  <si>
    <t>م</t>
  </si>
  <si>
    <t>المعدل الثابت للمصاريف الإدارية من قيمة التمويل</t>
  </si>
  <si>
    <t>شرائح التمويل الفرعية (إن وُجِدت)</t>
  </si>
  <si>
    <t>ريفي</t>
  </si>
  <si>
    <t>تساهيل</t>
  </si>
  <si>
    <t>تنمية</t>
  </si>
  <si>
    <t>أمان</t>
  </si>
  <si>
    <t>سندة</t>
  </si>
  <si>
    <t>تمويلي</t>
  </si>
  <si>
    <t>فوري</t>
  </si>
  <si>
    <t>الأولى</t>
  </si>
  <si>
    <t>بساطة</t>
  </si>
  <si>
    <t>كاش</t>
  </si>
  <si>
    <t>تمكين</t>
  </si>
  <si>
    <t>وسيلة</t>
  </si>
  <si>
    <t>بدايتي</t>
  </si>
  <si>
    <t>فينبي</t>
  </si>
  <si>
    <t>الخير</t>
  </si>
  <si>
    <t>مكسب</t>
  </si>
  <si>
    <t>شاري</t>
  </si>
  <si>
    <t>إنجاز</t>
  </si>
  <si>
    <t>أنا المصري</t>
  </si>
  <si>
    <t>شباب مصر</t>
  </si>
  <si>
    <t>باب رزق جميل</t>
  </si>
  <si>
    <t>التضامن</t>
  </si>
  <si>
    <t>رجال أعمال أسوان</t>
  </si>
  <si>
    <t>سيدات أعمال أسيوط</t>
  </si>
  <si>
    <t>المبادرة</t>
  </si>
  <si>
    <t>المرأة الريفية والحضرية</t>
  </si>
  <si>
    <t>كاريتاس</t>
  </si>
  <si>
    <t>الجمعية الإقليمية</t>
  </si>
  <si>
    <t>الصعيد للتربية والتنمية</t>
  </si>
  <si>
    <t>حواء المستقبل</t>
  </si>
  <si>
    <t>المستقبل للتمويل الأصغر</t>
  </si>
  <si>
    <t xml:space="preserve">شركة تساهيل للتمويل </t>
  </si>
  <si>
    <t>منتج التمويل الأساسي</t>
  </si>
  <si>
    <t>الاسم التجاري</t>
  </si>
  <si>
    <t>CEOSS</t>
  </si>
  <si>
    <t>لييد</t>
  </si>
  <si>
    <t>المؤسسة المصرية</t>
  </si>
  <si>
    <t>المشروعات الصغيرة والحرفية</t>
  </si>
  <si>
    <t>نادي رجال الأعمال</t>
  </si>
  <si>
    <t>تنمية المشروعات بالفيوم</t>
  </si>
  <si>
    <t>فكرة</t>
  </si>
  <si>
    <t>إرادة</t>
  </si>
  <si>
    <t>سيدات أعمال المستقبل</t>
  </si>
  <si>
    <t>الفئة</t>
  </si>
  <si>
    <t xml:space="preserve">اجمالى عبء تكاليف التمويل </t>
  </si>
  <si>
    <t>شركة تساهيل للتمويل</t>
  </si>
  <si>
    <t>شركة تمويلي للمشروعات متناهية الصغر</t>
  </si>
  <si>
    <t>كريديت</t>
  </si>
  <si>
    <t xml:space="preserve">المعدل الثابت لتكلفة التمويل (الفائدة) شهرياً </t>
  </si>
  <si>
    <t>التمويل الأصغر</t>
  </si>
  <si>
    <t xml:space="preserve">نانو  </t>
  </si>
  <si>
    <t>حتى 3000 جم</t>
  </si>
  <si>
    <t>بيانات الاتصال الخاصة بمسؤولي الاتصال بشركات تمويل المشروعات المتوسطة والصغيرة ومتناهية الصغر</t>
  </si>
  <si>
    <t>اسم جهة التمويل</t>
  </si>
  <si>
    <t>العنوان</t>
  </si>
  <si>
    <t>المحافظة</t>
  </si>
  <si>
    <t>مسؤول الاتصال</t>
  </si>
  <si>
    <t>رقم التليفون</t>
  </si>
  <si>
    <t>المبني F 4 الكائن ضمن مكونات مشروع اركان  - 2 - مدخل زايد 2 - مدينه الشيخ زايد - محافظة الجيزه</t>
  </si>
  <si>
    <t>الجيزة</t>
  </si>
  <si>
    <t>محمد مجدي
مني إسماعيل علي</t>
  </si>
  <si>
    <t>01288099998 
01229411772</t>
  </si>
  <si>
    <t>3 شارع الزهور– المهندسين- الجيزة</t>
  </si>
  <si>
    <t xml:space="preserve"> ماجده ويصا</t>
  </si>
  <si>
    <t>01093968889</t>
  </si>
  <si>
    <t>9هـ /3 تقسيم اللاسلكي –
المعادى الجديدة – القاهرة</t>
  </si>
  <si>
    <t>القاهرة</t>
  </si>
  <si>
    <t xml:space="preserve">ياسر القاضى عبدالعال  </t>
  </si>
  <si>
    <t>01159499422</t>
  </si>
  <si>
    <t>شركة أمان لتمويل المشروعات متناهية الصغر</t>
  </si>
  <si>
    <t>565 شارع فلسطين – المعادى الجديدة - القاهرة</t>
  </si>
  <si>
    <t>هشام محمد حسن الملا</t>
  </si>
  <si>
    <t>01097776118</t>
  </si>
  <si>
    <t>21 ب شارع جامعة الدول العربية- الجيزة</t>
  </si>
  <si>
    <t>أ/ محمد عباس عطية</t>
  </si>
  <si>
    <t>01000585584</t>
  </si>
  <si>
    <t>1191 كورنيش النيل- الملحق الإداري لمركز التجارة العالمي- القاهرة</t>
  </si>
  <si>
    <t>حسن محمد عبد اللطيف</t>
  </si>
  <si>
    <t>01000156223</t>
  </si>
  <si>
    <t>عقار رقم 25 / د تقسيم الجمعية التعاونية للبناء و الاسكان للعاملين بالهيئة القومية للاتصالات السلكية و اللاسلكية - المعادي الجديدة</t>
  </si>
  <si>
    <t>أ/ كريم صالح</t>
  </si>
  <si>
    <t>01008865027</t>
  </si>
  <si>
    <t>شركة الأولي  للتمويل متناهي الصغر</t>
  </si>
  <si>
    <t>عقار رقم (1)- شارع 286 - الجزائر- الدور الثاني - المعادي الجديدة- 11435- محافظة القاهرة.</t>
  </si>
  <si>
    <t>سارة أبو زيد</t>
  </si>
  <si>
    <t xml:space="preserve">01097324477 </t>
  </si>
  <si>
    <t>شركة بساطة لتمويل المشروعات الصغيرة والمتوسطة ومتناهية الصغر</t>
  </si>
  <si>
    <t xml:space="preserve"> شارع امتداد رمسيس عقار رقم 54 أ -الحي السادس- مدينة نصر- محافظة القاهرة</t>
  </si>
  <si>
    <t>دينا فكري</t>
  </si>
  <si>
    <t>01221157557</t>
  </si>
  <si>
    <t xml:space="preserve"> 54 شارع بن خصيب - المنيا</t>
  </si>
  <si>
    <t xml:space="preserve">المنيا </t>
  </si>
  <si>
    <t xml:space="preserve">أ/ مينا ناصف  </t>
  </si>
  <si>
    <t xml:space="preserve">01210344437  </t>
  </si>
  <si>
    <t>شركة الاهلي كابيتال للتمويل متناهي الصغر - "تمكين"</t>
  </si>
  <si>
    <t xml:space="preserve">16 شارع  محمد بن ثاقب - مبنى ايكونيا الادارى - الزمالك - القاهرة  </t>
  </si>
  <si>
    <t xml:space="preserve">نبيه نبيه محمد الوكيل
الحسن محمد عزام  </t>
  </si>
  <si>
    <t>01000174727 
01000019192</t>
  </si>
  <si>
    <t>شركة آور لتمويل المشروعات متناهية الصغر - وسيلة</t>
  </si>
  <si>
    <t>26 ش لبنان – المهندسين – الجيزة</t>
  </si>
  <si>
    <t>أ/ مياند منتصر</t>
  </si>
  <si>
    <t>01119771333</t>
  </si>
  <si>
    <t xml:space="preserve">شركة بدايتي لتمويل المشروعات متناهي الصغر </t>
  </si>
  <si>
    <t>14 ش حسن محمد الرزاز (نوال سابقاً) - العجوزة - الجيزة</t>
  </si>
  <si>
    <t xml:space="preserve"> أ/محمد مشهور
 أ/هبه احمد سليم</t>
  </si>
  <si>
    <t>01006080121 
01097772833</t>
  </si>
  <si>
    <t>8 ش السد العالي - الدقي</t>
  </si>
  <si>
    <t xml:space="preserve">الجيزة </t>
  </si>
  <si>
    <t>حمدي سعيد أحمد
هبة إبراهيم بيومي</t>
  </si>
  <si>
    <t>01112755227
01225048197</t>
  </si>
  <si>
    <t>65ش عبد المنعم رياض العجوزة - الجيزة</t>
  </si>
  <si>
    <t>أ/ شرويت حافظ</t>
  </si>
  <si>
    <t>01286373870</t>
  </si>
  <si>
    <t>القطعة 164 / 166 مبني ويلكير برج A,B,C - التجمع الخامس</t>
  </si>
  <si>
    <t xml:space="preserve">القاهرة </t>
  </si>
  <si>
    <t>محمد سعيد محمد قطر</t>
  </si>
  <si>
    <t>01117306555
01000380703</t>
  </si>
  <si>
    <t>8 أ شارع أحمد نسيم - الجيزة</t>
  </si>
  <si>
    <t>وسيم عزمي 
علي سالم</t>
  </si>
  <si>
    <t>01127222206
01288838852</t>
  </si>
  <si>
    <t>16 شارع لبنان - المهندسين - قسم العجوزة - الجيزة</t>
  </si>
  <si>
    <t>عمر عبد الباسط الصاوي</t>
  </si>
  <si>
    <t>01017606186</t>
  </si>
  <si>
    <t>شركة إرادة لتمويل المشروعات متناهية الصغر</t>
  </si>
  <si>
    <t>13 ج شارع احمد كمال - تقسييم اللاسلكي - المعادي - القاهرة</t>
  </si>
  <si>
    <t>حنان دهب</t>
  </si>
  <si>
    <t>01003971456</t>
  </si>
  <si>
    <t>تمويل المشروعات الصغيرة والمتوسطة " كريدت"</t>
  </si>
  <si>
    <t>3 شارع الزهور– الدقي- الجيزة</t>
  </si>
  <si>
    <t>احمد حسن حليم امام</t>
  </si>
  <si>
    <t>01001424311</t>
  </si>
  <si>
    <t>بيانات الاتصال الخاصة بمسؤولي الاتصال بالجمعيات والمؤسسات الأهلية بالفئة (أ) لتمويل المشروعات المتوسطة والصغيرة ومتناهية الصغر</t>
  </si>
  <si>
    <t>تنمية المشروعات ببورسعيد</t>
  </si>
  <si>
    <t>شارع الجيش ومحمد محمود – مبنى البريد الاستثماري، الدور الرابع -  بورسعيد</t>
  </si>
  <si>
    <t>بور سعيد</t>
  </si>
  <si>
    <t>عماد هريسة 
أحمد جمال</t>
  </si>
  <si>
    <t>01200016486
01223160031</t>
  </si>
  <si>
    <t xml:space="preserve"> رقم  16 شارع لبنان، الأدوار "الثالث – الرابع – الثامن "- المهندسين - الجيزة </t>
  </si>
  <si>
    <t xml:space="preserve">جورج شحاته </t>
  </si>
  <si>
    <t>01223407704</t>
  </si>
  <si>
    <t>المؤسسة المصرية للتمويل</t>
  </si>
  <si>
    <t>6 ش السد العالي – الدور الرابع – شقة رقم 43 – الدقي – الجيزة</t>
  </si>
  <si>
    <t>أحمد الصناديلي</t>
  </si>
  <si>
    <t xml:space="preserve"> 01281777350
01200676406</t>
  </si>
  <si>
    <t>مساعدة صغار الصناع والحرفيين</t>
  </si>
  <si>
    <t>رقم 13 شارع سالم سالم – قسم العجوزة - الجيزة</t>
  </si>
  <si>
    <t>ممدوح  سالم
عمرو عبد الجابر</t>
  </si>
  <si>
    <t>01021073605
01283435341</t>
  </si>
  <si>
    <t>شقة (4) الدور الأول- 9 شارع عرابي التوفيقية- محافظة القاهرة</t>
  </si>
  <si>
    <t>ريمون</t>
  </si>
  <si>
    <t>01222868634</t>
  </si>
  <si>
    <t xml:space="preserve">جمعية سيدات اعمال المستقبل </t>
  </si>
  <si>
    <t xml:space="preserve">مركز فوه – شارع جمال عبد الناصر بجوار حديقة العائلات - كفر الشيخ </t>
  </si>
  <si>
    <t xml:space="preserve">كفر الشيخ </t>
  </si>
  <si>
    <t>ايمن نوار</t>
  </si>
  <si>
    <t>01006913203</t>
  </si>
  <si>
    <t xml:space="preserve">طريق السادات خلف مبنى الأحوال المدنية - أسوان </t>
  </si>
  <si>
    <t>أسوان</t>
  </si>
  <si>
    <t>مصطفي بيرم</t>
  </si>
  <si>
    <t>01001946031</t>
  </si>
  <si>
    <t>جمعية شباب مصر لتنمية المجتمع</t>
  </si>
  <si>
    <t xml:space="preserve">رقم 8 شارع مصطفى كامل أرض سلطان - المنيا </t>
  </si>
  <si>
    <t>اسحق مهني
ايفته كمال أبو سيف</t>
  </si>
  <si>
    <t>01002424814
01227223519</t>
  </si>
  <si>
    <t>رجال الأعمال بالشرقية</t>
  </si>
  <si>
    <t>رقم 23 شارع طلعت حرب- برج سلمى - الشرقية</t>
  </si>
  <si>
    <t xml:space="preserve">الشرقية </t>
  </si>
  <si>
    <t>محمد سامي</t>
  </si>
  <si>
    <t>01007777554
01122229178</t>
  </si>
  <si>
    <t>رجال الأعمال بالدقهلية</t>
  </si>
  <si>
    <t xml:space="preserve">رقم 51 بشارع حسني مبارك - برج خليفه المنصورة - الدقهلية </t>
  </si>
  <si>
    <t>الدقهلية</t>
  </si>
  <si>
    <t>رانيا
حسن فريد</t>
  </si>
  <si>
    <t>01008895010</t>
  </si>
  <si>
    <t>الهيئة القبطية الإنجيلية للخدمات الاجتماعية</t>
  </si>
  <si>
    <t xml:space="preserve">مربع 1331 شارع الدكتور احمد زكي – النزهة الجديدة - القاهرة </t>
  </si>
  <si>
    <t>ممدوح مرتجي وهبه
لوريت فوزي بولس</t>
  </si>
  <si>
    <t>01270400112
01221062131</t>
  </si>
  <si>
    <t xml:space="preserve"> رقم 1 شارع صادق المتفرع من شارع احمد شوقي، النادي الرياضي، منشأة لطف الله أمام نادي المعلمين </t>
  </si>
  <si>
    <t>الفيوم</t>
  </si>
  <si>
    <t>أسامة احمد عبد القوي
مكرم عبد العظيم جابر</t>
  </si>
  <si>
    <t>01062557626
01063838521</t>
  </si>
  <si>
    <t xml:space="preserve"> رقم  355  شارع السودان – المهندسين - الجيزة</t>
  </si>
  <si>
    <t>د/ معاذ فرماوي</t>
  </si>
  <si>
    <t>01000985967</t>
  </si>
  <si>
    <t xml:space="preserve"> رقم 20 شارع عبد الله الكاتب - متفرع من ميدان فيني الدقي - الجيزة</t>
  </si>
  <si>
    <t>محمد صفوت عبد المنعم</t>
  </si>
  <si>
    <t>01273962962</t>
  </si>
  <si>
    <t xml:space="preserve">نجع حمادي- عمارة برج الأوقاف-الدور الثامن - قنا </t>
  </si>
  <si>
    <t>قنا</t>
  </si>
  <si>
    <t>رفعت سباق</t>
  </si>
  <si>
    <t>01012486414
01000904783</t>
  </si>
  <si>
    <t>تنمية الأسرة المصرية</t>
  </si>
  <si>
    <t>كوم امبو – عمارة السلواوي - ش بورسعيد (أمام محكمة كوم أمبو ) الدور الثاني - كوم أمبو - أسوان</t>
  </si>
  <si>
    <t>أحمد محمد خليل</t>
  </si>
  <si>
    <t>01283805055</t>
  </si>
  <si>
    <t>رقم  42 ش كورنيش النيل – برج الدكتور عز الدولة الشرقاوي – الدور الثاني علوي - المدخل الإداري</t>
  </si>
  <si>
    <t xml:space="preserve">سوهاج </t>
  </si>
  <si>
    <t xml:space="preserve">محمد السيد
خالد محمد خليل </t>
  </si>
  <si>
    <t>01029050055
01002379704</t>
  </si>
  <si>
    <t>الحى الاول- المجاورة الخامسة رقم 1003- مدينة السادس من اكتوبر - الجيزة</t>
  </si>
  <si>
    <t>ايمن حجاج
هند صالح</t>
  </si>
  <si>
    <t>01281409955
01102667711</t>
  </si>
  <si>
    <t>جمعية سيدات أعمال أسيوط</t>
  </si>
  <si>
    <t>شارع الجمهورية أبراج عثمان بن عفان المدخل الرئيسي - أسيوط</t>
  </si>
  <si>
    <t xml:space="preserve">أسيوط </t>
  </si>
  <si>
    <t>احمد</t>
  </si>
  <si>
    <t>01007170233</t>
  </si>
  <si>
    <t>جمعية ريدك للتنمية المستدامة</t>
  </si>
  <si>
    <t>ريدك - قنا</t>
  </si>
  <si>
    <t>حوض عشرة – خلف مسجد أبو بكر الصديق - قنا</t>
  </si>
  <si>
    <t>محمد محمود محمد
محمد عبادي</t>
  </si>
  <si>
    <t xml:space="preserve">01021267776
01118516377   </t>
  </si>
  <si>
    <t>ميدان السيد سليمان – برج النمر – الدور الرابع - سوهاج</t>
  </si>
  <si>
    <t>محمد عارف</t>
  </si>
  <si>
    <t>01221636255</t>
  </si>
  <si>
    <t>بيانات الاتصال الخاصة بمسؤولي الاتصال بالجمعيات والمؤسسات الأهلية بالفئة (ب) لتمويل المشروعات المتوسطة والصغيرة ومتناهية الصغر</t>
  </si>
  <si>
    <t xml:space="preserve">  شارع محمد صدقى خلوصى- شبرا</t>
  </si>
  <si>
    <t>مايكل
امال اسحق</t>
  </si>
  <si>
    <t>01223483475
01224785404</t>
  </si>
  <si>
    <t>رقم  65 شارع القبيسي – الظاهر - القاهرة</t>
  </si>
  <si>
    <t>عماد جميل</t>
  </si>
  <si>
    <t>01229803555</t>
  </si>
  <si>
    <t>الجمعية المصرية</t>
  </si>
  <si>
    <t>رقم  30 ش النيل الابيض - ميدان لبنان - المهندسين  - الجيزة</t>
  </si>
  <si>
    <t xml:space="preserve">سامي فرح عجبان 
ايفلين سليمان </t>
  </si>
  <si>
    <t xml:space="preserve">01097771140
01207077713 </t>
  </si>
  <si>
    <t>جمعية تنمية الاسرة والمجتمع المحلى الفيوم</t>
  </si>
  <si>
    <t>تنمية الأسرة والمجتمع</t>
  </si>
  <si>
    <t xml:space="preserve">الشيخ حسن- حى جنوب- بجوار مكتب القوى العاملة </t>
  </si>
  <si>
    <t>عبدالمعطي 
محمد هاشم</t>
  </si>
  <si>
    <t>01003670903
01068709091</t>
  </si>
  <si>
    <t xml:space="preserve"> مبنى مجمع الخدمات الاجتماعية بجوار بنزايون نوبار - الدور الثالث بنهاية كوبري شبرا الخيمة - القليوبية</t>
  </si>
  <si>
    <t>القليوبية</t>
  </si>
  <si>
    <t xml:space="preserve">عزيزة </t>
  </si>
  <si>
    <t>01062940058</t>
  </si>
  <si>
    <t xml:space="preserve"> مساكن هدى شعراوي- عمارة ب خلف منظمة الشباب - شقة رقم 2 - المنيا </t>
  </si>
  <si>
    <t>المنيا</t>
  </si>
  <si>
    <t>محمد سيد عباس
فدوي عصام
خالد صلاح</t>
  </si>
  <si>
    <t>01006595550
01060662293
01020066055</t>
  </si>
  <si>
    <t xml:space="preserve">رقم  41 ش الخلفاء -ارض سلطان - المنيا </t>
  </si>
  <si>
    <t>شريف سامي لبيب
ليليان عبدالله حبيب</t>
  </si>
  <si>
    <t>01229334807
01229349376</t>
  </si>
  <si>
    <t>الطفولة والتنمية</t>
  </si>
  <si>
    <t xml:space="preserve"> شرق الخزان - مساكن الفتح- عمارة  1 ، 2  - أسيوط</t>
  </si>
  <si>
    <t>أسيوط</t>
  </si>
  <si>
    <t>محمد</t>
  </si>
  <si>
    <t>01015556550</t>
  </si>
  <si>
    <t>جمعية تنمية المجتمع للمراة الريفية و الحضرية بقنا</t>
  </si>
  <si>
    <t xml:space="preserve"> حوض 10- ش بورسعيد- بجوار مسجد ابو بكر الصديق- عمارة المهندس توفيق برعى</t>
  </si>
  <si>
    <t>امال عبيد
محمد عبد الفتاح</t>
  </si>
  <si>
    <t>01004144212
01060654561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</si>
</sst>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theme="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8" fillId="4" borderId="5" xfId="0" applyFont="1" applyFill="1" applyBorder="1" applyAlignment="1" applyProtection="1">
      <alignment horizontal="center" vertical="center"/>
      <protection hidden="1"/>
    </xf>
    <xf numFmtId="0" fontId="8" fillId="5" borderId="5" xfId="0" applyFont="1" applyFill="1" applyBorder="1" applyAlignment="1" applyProtection="1">
      <alignment horizontal="center" vertical="center"/>
      <protection hidden="1"/>
    </xf>
    <xf numFmtId="0" fontId="8" fillId="7" borderId="19" xfId="0" applyFont="1" applyFill="1" applyBorder="1" applyAlignment="1" applyProtection="1">
      <alignment horizontal="center" vertical="center"/>
      <protection hidden="1"/>
    </xf>
    <xf numFmtId="10" fontId="9" fillId="7" borderId="21" xfId="0" applyNumberFormat="1" applyFont="1" applyFill="1" applyBorder="1" applyAlignment="1" applyProtection="1">
      <alignment horizontal="center" vertical="center"/>
      <protection hidden="1"/>
    </xf>
    <xf numFmtId="10" fontId="9" fillId="7" borderId="22" xfId="0" applyNumberFormat="1" applyFont="1" applyFill="1" applyBorder="1" applyAlignment="1" applyProtection="1">
      <alignment horizontal="center" vertical="center"/>
      <protection hidden="1"/>
    </xf>
    <xf numFmtId="10" fontId="9" fillId="7" borderId="23" xfId="0" applyNumberFormat="1" applyFont="1" applyFill="1" applyBorder="1" applyAlignment="1" applyProtection="1">
      <alignment horizontal="center" vertical="center"/>
      <protection hidden="1"/>
    </xf>
    <xf numFmtId="10" fontId="9" fillId="7" borderId="24" xfId="0" applyNumberFormat="1" applyFont="1" applyFill="1" applyBorder="1" applyAlignment="1" applyProtection="1">
      <alignment horizontal="center" vertical="center"/>
      <protection hidden="1"/>
    </xf>
    <xf numFmtId="0" fontId="8" fillId="7" borderId="4" xfId="0" applyFont="1" applyFill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10" fontId="9" fillId="0" borderId="9" xfId="0" applyNumberFormat="1" applyFont="1" applyBorder="1" applyAlignment="1" applyProtection="1">
      <alignment horizontal="center" vertical="center"/>
      <protection hidden="1"/>
    </xf>
    <xf numFmtId="10" fontId="9" fillId="0" borderId="7" xfId="0" applyNumberFormat="1" applyFont="1" applyBorder="1" applyAlignment="1" applyProtection="1">
      <alignment horizontal="center" vertical="center"/>
      <protection hidden="1"/>
    </xf>
    <xf numFmtId="10" fontId="9" fillId="0" borderId="10" xfId="0" applyNumberFormat="1" applyFont="1" applyBorder="1" applyAlignment="1" applyProtection="1">
      <alignment horizontal="center" vertical="center"/>
      <protection hidden="1"/>
    </xf>
    <xf numFmtId="10" fontId="9" fillId="0" borderId="11" xfId="0" applyNumberFormat="1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0" fontId="0" fillId="2" borderId="0" xfId="0" applyFill="1"/>
    <xf numFmtId="10" fontId="8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7" borderId="23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0" xfId="0" applyFill="1" applyAlignment="1" applyProtection="1">
      <alignment wrapText="1" readingOrder="2"/>
      <protection hidden="1"/>
    </xf>
    <xf numFmtId="49" fontId="0" fillId="2" borderId="0" xfId="0" applyNumberFormat="1" applyFill="1" applyAlignment="1" applyProtection="1">
      <alignment wrapText="1"/>
      <protection hidden="1"/>
    </xf>
    <xf numFmtId="0" fontId="3" fillId="6" borderId="15" xfId="0" applyFont="1" applyFill="1" applyBorder="1" applyAlignment="1" applyProtection="1">
      <alignment horizontal="center" vertical="center" wrapText="1"/>
      <protection hidden="1"/>
    </xf>
    <xf numFmtId="0" fontId="3" fillId="6" borderId="16" xfId="0" applyFont="1" applyFill="1" applyBorder="1" applyAlignment="1" applyProtection="1">
      <alignment horizontal="center" vertical="center" wrapText="1"/>
      <protection hidden="1"/>
    </xf>
    <xf numFmtId="0" fontId="3" fillId="6" borderId="16" xfId="0" applyFont="1" applyFill="1" applyBorder="1" applyAlignment="1" applyProtection="1">
      <alignment horizontal="center" vertical="center" wrapText="1" readingOrder="2"/>
      <protection hidden="1"/>
    </xf>
    <xf numFmtId="49" fontId="3" fillId="6" borderId="17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 readingOrder="2"/>
      <protection hidden="1"/>
    </xf>
    <xf numFmtId="49" fontId="4" fillId="0" borderId="6" xfId="0" applyNumberFormat="1" applyFont="1" applyBorder="1" applyAlignment="1" applyProtection="1">
      <alignment horizontal="center" vertical="center" wrapText="1"/>
      <protection hidden="1"/>
    </xf>
    <xf numFmtId="0" fontId="4" fillId="8" borderId="6" xfId="0" applyFont="1" applyFill="1" applyBorder="1" applyAlignment="1" applyProtection="1">
      <alignment horizontal="center" vertical="center" wrapText="1"/>
      <protection hidden="1"/>
    </xf>
    <xf numFmtId="0" fontId="4" fillId="8" borderId="6" xfId="0" applyFont="1" applyFill="1" applyBorder="1" applyAlignment="1" applyProtection="1">
      <alignment horizontal="center" vertical="center" wrapText="1" readingOrder="2"/>
      <protection hidden="1"/>
    </xf>
    <xf numFmtId="49" fontId="4" fillId="8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 readingOrder="2"/>
      <protection hidden="1"/>
    </xf>
    <xf numFmtId="49" fontId="4" fillId="0" borderId="18" xfId="0" applyNumberFormat="1" applyFont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wrapText="1"/>
      <protection hidden="1"/>
    </xf>
    <xf numFmtId="0" fontId="11" fillId="2" borderId="0" xfId="0" applyFont="1" applyFill="1" applyAlignment="1" applyProtection="1">
      <alignment wrapText="1" readingOrder="2"/>
      <protection hidden="1"/>
    </xf>
    <xf numFmtId="49" fontId="11" fillId="2" borderId="0" xfId="0" applyNumberFormat="1" applyFont="1" applyFill="1" applyAlignment="1" applyProtection="1">
      <alignment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4" fillId="8" borderId="18" xfId="0" applyFont="1" applyFill="1" applyBorder="1" applyAlignment="1" applyProtection="1">
      <alignment horizontal="center" vertical="center" wrapText="1"/>
      <protection hidden="1"/>
    </xf>
    <xf numFmtId="0" fontId="4" fillId="8" borderId="18" xfId="0" applyFont="1" applyFill="1" applyBorder="1" applyAlignment="1" applyProtection="1">
      <alignment horizontal="center" vertical="center" wrapText="1" readingOrder="2"/>
      <protection hidden="1"/>
    </xf>
    <xf numFmtId="49" fontId="4" fillId="8" borderId="1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wrapText="1" readingOrder="2"/>
      <protection hidden="1"/>
    </xf>
    <xf numFmtId="49" fontId="0" fillId="0" borderId="0" xfId="0" applyNumberFormat="1" applyAlignment="1" applyProtection="1">
      <alignment wrapText="1"/>
      <protection hidden="1"/>
    </xf>
    <xf numFmtId="0" fontId="0" fillId="2" borderId="0" xfId="0" applyFill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0" fillId="2" borderId="0" xfId="0" applyFill="1" applyAlignment="1">
      <alignment wrapText="1"/>
    </xf>
    <xf numFmtId="0" fontId="0" fillId="2" borderId="0" xfId="0" applyFill="1" applyAlignment="1">
      <alignment wrapText="1" readingOrder="2"/>
    </xf>
    <xf numFmtId="49" fontId="0" fillId="2" borderId="0" xfId="0" applyNumberFormat="1" applyFill="1" applyAlignment="1">
      <alignment wrapText="1"/>
    </xf>
    <xf numFmtId="0" fontId="10" fillId="0" borderId="6" xfId="0" applyFont="1" applyBorder="1" applyAlignment="1" applyProtection="1">
      <alignment horizontal="center" vertical="center" wrapText="1" readingOrder="2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6" borderId="12" xfId="0" applyFont="1" applyFill="1" applyBorder="1" applyAlignment="1" applyProtection="1">
      <alignment horizontal="center" vertical="center"/>
      <protection hidden="1"/>
    </xf>
    <xf numFmtId="0" fontId="7" fillId="6" borderId="15" xfId="0" applyFont="1" applyFill="1" applyBorder="1" applyAlignment="1" applyProtection="1">
      <alignment horizontal="center" vertical="center"/>
      <protection hidden="1"/>
    </xf>
    <xf numFmtId="0" fontId="7" fillId="6" borderId="13" xfId="0" applyFont="1" applyFill="1" applyBorder="1" applyAlignment="1" applyProtection="1">
      <alignment horizontal="center" vertical="center"/>
      <protection hidden="1"/>
    </xf>
    <xf numFmtId="0" fontId="7" fillId="6" borderId="16" xfId="0" applyFont="1" applyFill="1" applyBorder="1" applyAlignment="1" applyProtection="1">
      <alignment horizontal="center" vertical="center"/>
      <protection hidden="1"/>
    </xf>
    <xf numFmtId="0" fontId="7" fillId="6" borderId="14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7" fillId="6" borderId="13" xfId="0" applyFont="1" applyFill="1" applyBorder="1" applyAlignment="1" applyProtection="1">
      <alignment horizontal="center" vertical="center" wrapText="1"/>
      <protection hidden="1"/>
    </xf>
    <xf numFmtId="0" fontId="7" fillId="6" borderId="16" xfId="0" applyFont="1" applyFill="1" applyBorder="1" applyAlignment="1" applyProtection="1">
      <alignment horizontal="center" vertical="center" wrapText="1"/>
      <protection hidden="1"/>
    </xf>
    <xf numFmtId="0" fontId="12" fillId="6" borderId="25" xfId="0" applyFont="1" applyFill="1" applyBorder="1" applyAlignment="1" applyProtection="1">
      <alignment horizontal="center" vertical="center" wrapText="1"/>
      <protection hidden="1"/>
    </xf>
    <xf numFmtId="0" fontId="12" fillId="6" borderId="26" xfId="0" applyFont="1" applyFill="1" applyBorder="1" applyAlignment="1" applyProtection="1">
      <alignment horizontal="center" vertical="center" wrapText="1"/>
      <protection hidden="1"/>
    </xf>
    <xf numFmtId="0" fontId="12" fillId="6" borderId="27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3" xfId="1"/>
  </cellStyles>
  <dxfs count="4">
    <dxf>
      <font>
        <color auto="1"/>
      </font>
    </dxf>
    <dxf>
      <font>
        <color theme="0"/>
      </font>
    </dxf>
    <dxf>
      <font>
        <b/>
        <i val="0"/>
        <color auto="1"/>
      </font>
    </dxf>
    <dxf>
      <font>
        <color theme="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258625</xdr:colOff>
      <xdr:row>0</xdr:row>
      <xdr:rowOff>122464</xdr:rowOff>
    </xdr:from>
    <xdr:to>
      <xdr:col>13</xdr:col>
      <xdr:colOff>1061447</xdr:colOff>
      <xdr:row>7</xdr:row>
      <xdr:rowOff>164103</xdr:rowOff>
    </xdr:to>
    <xdr:grpSp>
      <xdr:nvGrpSpPr>
        <xdr:cNvPr id="9" name="Group 8"/>
        <xdr:cNvGrpSpPr/>
      </xdr:nvGrpSpPr>
      <xdr:grpSpPr>
        <a:xfrm>
          <a:off x="11139405768" y="122464"/>
          <a:ext cx="19703143" cy="1524818"/>
          <a:chOff x="11176329932" y="79375"/>
          <a:chExt cx="20831442" cy="1612137"/>
        </a:xfrm>
      </xdr:grpSpPr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329932" y="554634"/>
            <a:ext cx="15933804" cy="715365"/>
          </a:xfrm>
          <a:prstGeom prst="rect">
            <a:avLst/>
          </a:prstGeom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08968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12" name="Text Box 2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731217" y="705721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9566956" y="613079"/>
            <a:ext cx="12588061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748393</xdr:colOff>
      <xdr:row>0</xdr:row>
      <xdr:rowOff>81644</xdr:rowOff>
    </xdr:from>
    <xdr:to>
      <xdr:col>17</xdr:col>
      <xdr:colOff>1186019</xdr:colOff>
      <xdr:row>5</xdr:row>
      <xdr:rowOff>131537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4926910" y="81644"/>
          <a:ext cx="3676126" cy="10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0</xdr:row>
      <xdr:rowOff>76200</xdr:rowOff>
    </xdr:from>
    <xdr:to>
      <xdr:col>1</xdr:col>
      <xdr:colOff>238126</xdr:colOff>
      <xdr:row>6</xdr:row>
      <xdr:rowOff>101331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938274" y="76200"/>
          <a:ext cx="3362325" cy="1110981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647701</xdr:colOff>
      <xdr:row>0</xdr:row>
      <xdr:rowOff>123825</xdr:rowOff>
    </xdr:from>
    <xdr:to>
      <xdr:col>6</xdr:col>
      <xdr:colOff>1876426</xdr:colOff>
      <xdr:row>6</xdr:row>
      <xdr:rowOff>51707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384699" y="123825"/>
          <a:ext cx="3324225" cy="1013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2" tint="-0.499984740745262"/>
  </sheetPr>
  <dimension ref="A1:R15"/>
  <sheetViews>
    <sheetView rightToLeft="1" tabSelected="1" zoomScale="70" zoomScaleNormal="70" workbookViewId="0">
      <selection activeCell="N23" sqref="N23"/>
    </sheetView>
  </sheetViews>
  <sheetFormatPr defaultColWidth="9" defaultRowHeight="20.100000000000001" customHeight="1" x14ac:dyDescent="0.2"/>
  <cols>
    <col min="1" max="2" width="12.625" style="2" customWidth="1"/>
    <col min="3" max="3" width="40.625" style="1" customWidth="1"/>
    <col min="4" max="5" width="9.375" style="1" customWidth="1"/>
    <col min="6" max="6" width="40.625" style="20" customWidth="1"/>
    <col min="7" max="7" width="44.375" style="20" customWidth="1"/>
    <col min="8" max="8" width="4.625" style="20" customWidth="1"/>
    <col min="9" max="14" width="14.625" style="21" customWidth="1"/>
    <col min="15" max="15" width="11" style="20" customWidth="1"/>
    <col min="16" max="18" width="15.625" style="22" customWidth="1"/>
    <col min="19" max="20" width="9" style="20"/>
    <col min="21" max="21" width="11.375" style="20" customWidth="1"/>
    <col min="22" max="16384" width="9" style="20"/>
  </cols>
  <sheetData>
    <row r="1" spans="1:18" s="1" customFormat="1" ht="15.75" x14ac:dyDescent="0.2"/>
    <row r="2" spans="1:18" s="1" customFormat="1" ht="14.25" customHeight="1" x14ac:dyDescent="0.2"/>
    <row r="3" spans="1:18" s="1" customFormat="1" ht="14.25" customHeight="1" x14ac:dyDescent="0.2"/>
    <row r="4" spans="1:18" s="1" customFormat="1" ht="15.75" x14ac:dyDescent="0.2">
      <c r="A4" s="3"/>
      <c r="B4" s="3"/>
      <c r="C4" s="3"/>
      <c r="D4" s="3"/>
      <c r="E4" s="3"/>
    </row>
    <row r="5" spans="1:18" s="1" customFormat="1" ht="15.75" x14ac:dyDescent="0.2">
      <c r="A5" s="3"/>
      <c r="B5" s="3"/>
      <c r="C5" s="3"/>
      <c r="D5" s="3"/>
      <c r="E5" s="3"/>
    </row>
    <row r="6" spans="1:18" s="1" customFormat="1" ht="15.75" x14ac:dyDescent="0.2">
      <c r="A6" s="3"/>
      <c r="B6" s="3"/>
      <c r="C6" s="3"/>
      <c r="D6" s="3"/>
      <c r="E6" s="3"/>
    </row>
    <row r="7" spans="1:18" s="19" customFormat="1" ht="24.95" customHeight="1" x14ac:dyDescent="0.2">
      <c r="A7" s="27"/>
      <c r="B7" s="27"/>
      <c r="C7" s="27"/>
      <c r="D7" s="27"/>
      <c r="E7" s="27"/>
      <c r="H7" s="64"/>
      <c r="I7" s="64"/>
      <c r="J7" s="64"/>
      <c r="K7" s="64"/>
      <c r="L7" s="64"/>
      <c r="M7" s="64"/>
      <c r="N7" s="27"/>
      <c r="O7" s="27"/>
      <c r="P7" s="65" t="s">
        <v>42</v>
      </c>
      <c r="Q7" s="65"/>
      <c r="R7" s="65"/>
    </row>
    <row r="8" spans="1:18" s="1" customFormat="1" ht="16.5" thickBot="1" x14ac:dyDescent="0.25">
      <c r="A8" s="3"/>
      <c r="B8" s="3"/>
      <c r="C8" s="3"/>
      <c r="D8" s="3"/>
      <c r="E8" s="3"/>
      <c r="L8" s="3"/>
      <c r="M8" s="3"/>
      <c r="N8" s="3"/>
      <c r="O8" s="3"/>
    </row>
    <row r="9" spans="1:18" s="1" customFormat="1" ht="24.95" customHeight="1" thickBot="1" x14ac:dyDescent="0.25">
      <c r="A9" s="66" t="s">
        <v>43</v>
      </c>
      <c r="B9" s="68" t="s">
        <v>0</v>
      </c>
      <c r="C9" s="68" t="s">
        <v>1</v>
      </c>
      <c r="D9" s="75" t="s">
        <v>79</v>
      </c>
      <c r="E9" s="68" t="s">
        <v>2</v>
      </c>
      <c r="F9" s="68" t="s">
        <v>78</v>
      </c>
      <c r="G9" s="70" t="s">
        <v>45</v>
      </c>
      <c r="H9" s="25"/>
      <c r="I9" s="72" t="s">
        <v>94</v>
      </c>
      <c r="J9" s="73"/>
      <c r="K9" s="74"/>
      <c r="L9" s="72" t="s">
        <v>44</v>
      </c>
      <c r="M9" s="73"/>
      <c r="N9" s="74"/>
      <c r="O9" s="25"/>
      <c r="P9" s="72" t="s">
        <v>90</v>
      </c>
      <c r="Q9" s="73"/>
      <c r="R9" s="74"/>
    </row>
    <row r="10" spans="1:18" s="1" customFormat="1" ht="24.95" customHeight="1" x14ac:dyDescent="0.2">
      <c r="A10" s="67"/>
      <c r="B10" s="69"/>
      <c r="C10" s="69"/>
      <c r="D10" s="76"/>
      <c r="E10" s="69"/>
      <c r="F10" s="69"/>
      <c r="G10" s="71"/>
      <c r="H10" s="25"/>
      <c r="I10" s="5" t="s">
        <v>3</v>
      </c>
      <c r="J10" s="6" t="s">
        <v>4</v>
      </c>
      <c r="K10" s="7" t="s">
        <v>5</v>
      </c>
      <c r="L10" s="5" t="s">
        <v>3</v>
      </c>
      <c r="M10" s="6" t="s">
        <v>4</v>
      </c>
      <c r="N10" s="7" t="s">
        <v>5</v>
      </c>
      <c r="O10" s="25"/>
      <c r="P10" s="5" t="s">
        <v>3</v>
      </c>
      <c r="Q10" s="6" t="s">
        <v>4</v>
      </c>
      <c r="R10" s="7" t="s">
        <v>5</v>
      </c>
    </row>
    <row r="11" spans="1:18" ht="24.95" customHeight="1" thickBot="1" x14ac:dyDescent="0.25">
      <c r="A11" s="26">
        <v>1</v>
      </c>
      <c r="B11" s="26">
        <v>2</v>
      </c>
      <c r="C11" s="26" t="s">
        <v>28</v>
      </c>
      <c r="D11" s="26" t="s">
        <v>49</v>
      </c>
      <c r="E11" s="26" t="s">
        <v>7</v>
      </c>
      <c r="F11" s="29" t="s">
        <v>95</v>
      </c>
      <c r="G11" s="14" t="s">
        <v>97</v>
      </c>
      <c r="H11" s="25"/>
      <c r="I11" s="15">
        <v>0.1</v>
      </c>
      <c r="J11" s="16"/>
      <c r="K11" s="17"/>
      <c r="L11" s="15">
        <v>0.02</v>
      </c>
      <c r="M11" s="16"/>
      <c r="N11" s="17"/>
      <c r="O11" s="24"/>
      <c r="P11" s="15">
        <f t="shared" ref="P11:R12" si="0">I11+L11</f>
        <v>0.12000000000000001</v>
      </c>
      <c r="Q11" s="18">
        <f t="shared" si="0"/>
        <v>0</v>
      </c>
      <c r="R11" s="17">
        <f t="shared" si="0"/>
        <v>0</v>
      </c>
    </row>
    <row r="12" spans="1:18" ht="24.95" customHeight="1" thickBot="1" x14ac:dyDescent="0.25">
      <c r="A12" s="8">
        <v>2</v>
      </c>
      <c r="B12" s="8">
        <v>13</v>
      </c>
      <c r="C12" s="8" t="s">
        <v>77</v>
      </c>
      <c r="D12" s="8" t="s">
        <v>47</v>
      </c>
      <c r="E12" s="8" t="s">
        <v>7</v>
      </c>
      <c r="F12" s="30" t="s">
        <v>96</v>
      </c>
      <c r="G12" s="13" t="s">
        <v>97</v>
      </c>
      <c r="H12" s="25"/>
      <c r="I12" s="9">
        <v>3.5000000000000003E-2</v>
      </c>
      <c r="J12" s="10"/>
      <c r="K12" s="11"/>
      <c r="L12" s="9">
        <v>3.5000000000000003E-2</v>
      </c>
      <c r="M12" s="10"/>
      <c r="N12" s="11"/>
      <c r="O12" s="24"/>
      <c r="P12" s="9">
        <f t="shared" si="0"/>
        <v>7.0000000000000007E-2</v>
      </c>
      <c r="Q12" s="12"/>
      <c r="R12" s="11"/>
    </row>
    <row r="13" spans="1:18" ht="20.100000000000001" customHeight="1" x14ac:dyDescent="0.2">
      <c r="A13" s="1"/>
      <c r="B13" s="1"/>
      <c r="F13" s="1"/>
      <c r="G13" s="1"/>
      <c r="H13" s="1"/>
      <c r="I13" s="4"/>
      <c r="J13" s="4"/>
      <c r="K13" s="4"/>
      <c r="L13" s="4"/>
      <c r="M13" s="4"/>
      <c r="N13" s="4"/>
      <c r="O13" s="1"/>
      <c r="P13" s="28"/>
      <c r="Q13" s="28"/>
      <c r="R13" s="28"/>
    </row>
    <row r="14" spans="1:18" ht="20.100000000000001" customHeight="1" x14ac:dyDescent="0.2">
      <c r="A14" s="1"/>
      <c r="B14" s="1"/>
      <c r="F14" s="1"/>
      <c r="G14" s="1"/>
      <c r="H14" s="1"/>
      <c r="I14" s="4"/>
      <c r="J14" s="4"/>
      <c r="K14" s="4"/>
      <c r="L14" s="4"/>
      <c r="M14" s="4"/>
      <c r="N14" s="4"/>
      <c r="O14" s="1"/>
      <c r="P14" s="28"/>
      <c r="Q14" s="28"/>
      <c r="R14" s="28"/>
    </row>
    <row r="15" spans="1:18" ht="20.100000000000001" customHeight="1" x14ac:dyDescent="0.2">
      <c r="A15" s="1"/>
      <c r="B15" s="1"/>
      <c r="F15" s="1"/>
      <c r="G15" s="1"/>
      <c r="H15" s="1"/>
      <c r="I15" s="4"/>
      <c r="J15" s="4"/>
      <c r="K15" s="4"/>
      <c r="L15" s="4"/>
      <c r="M15" s="4"/>
      <c r="N15" s="4"/>
      <c r="O15" s="1"/>
      <c r="P15" s="59"/>
      <c r="Q15" s="59"/>
      <c r="R15" s="59"/>
    </row>
  </sheetData>
  <sheetProtection algorithmName="SHA-512" hashValue="C48g36YdJ9gj8Jhj6tFUvrjWogemVmj64BqFxuKuN425/6d9aELR4q+hUMAXPKE9eZgf/PInjwFtnhn8G41BWg==" saltValue="BmohYWJyQXd2yj5lmWwVUA==" spinCount="100000" sheet="1" objects="1" scenarios="1"/>
  <mergeCells count="13">
    <mergeCell ref="I9:K9"/>
    <mergeCell ref="L9:N9"/>
    <mergeCell ref="P9:R9"/>
    <mergeCell ref="H7:J7"/>
    <mergeCell ref="K7:M7"/>
    <mergeCell ref="P7:R7"/>
    <mergeCell ref="F9:F10"/>
    <mergeCell ref="G9:G10"/>
    <mergeCell ref="A9:A10"/>
    <mergeCell ref="B9:B10"/>
    <mergeCell ref="C9:C10"/>
    <mergeCell ref="D9:D10"/>
    <mergeCell ref="E9:E10"/>
  </mergeCells>
  <conditionalFormatting sqref="P13:R1048576">
    <cfRule type="cellIs" dxfId="3" priority="4" operator="equal">
      <formula>0</formula>
    </cfRule>
  </conditionalFormatting>
  <conditionalFormatting sqref="I11:N12 P11:R12">
    <cfRule type="cellIs" dxfId="2" priority="1" operator="greaterThan">
      <formula>0</formula>
    </cfRule>
    <cfRule type="cellIs" dxfId="1" priority="2" operator="equal">
      <formula>0</formula>
    </cfRule>
  </conditionalFormatting>
  <conditionalFormatting sqref="P11:R12">
    <cfRule type="cellIs" dxfId="0" priority="3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3" tint="-0.499984740745262"/>
  </sheetPr>
  <dimension ref="A1:G68"/>
  <sheetViews>
    <sheetView rightToLeft="1" zoomScaleNormal="100" workbookViewId="0">
      <selection activeCell="F62" sqref="F62"/>
    </sheetView>
  </sheetViews>
  <sheetFormatPr defaultRowHeight="14.25" x14ac:dyDescent="0.2"/>
  <cols>
    <col min="1" max="1" width="43.625" style="60" bestFit="1" customWidth="1"/>
    <col min="2" max="2" width="13" style="60" customWidth="1"/>
    <col min="3" max="3" width="6.875" style="60" customWidth="1"/>
    <col min="4" max="4" width="47.5" style="61" customWidth="1"/>
    <col min="5" max="5" width="9" style="60"/>
    <col min="6" max="6" width="27.5" style="60" bestFit="1" customWidth="1"/>
    <col min="7" max="7" width="25.125" style="62" bestFit="1" customWidth="1"/>
    <col min="8" max="16384" width="9" style="23"/>
  </cols>
  <sheetData>
    <row r="1" spans="1:7" x14ac:dyDescent="0.2">
      <c r="A1" s="31"/>
      <c r="B1" s="31"/>
      <c r="C1" s="31"/>
      <c r="D1" s="32"/>
      <c r="E1" s="31"/>
      <c r="F1" s="31"/>
      <c r="G1" s="33"/>
    </row>
    <row r="2" spans="1:7" x14ac:dyDescent="0.2">
      <c r="A2" s="31"/>
      <c r="B2" s="31"/>
      <c r="C2" s="31"/>
      <c r="D2" s="32"/>
      <c r="E2" s="31"/>
      <c r="F2" s="31"/>
      <c r="G2" s="33"/>
    </row>
    <row r="3" spans="1:7" x14ac:dyDescent="0.2">
      <c r="A3" s="31"/>
      <c r="B3" s="31"/>
      <c r="C3" s="31"/>
      <c r="D3" s="32"/>
      <c r="E3" s="31"/>
      <c r="F3" s="31"/>
      <c r="G3" s="33"/>
    </row>
    <row r="4" spans="1:7" x14ac:dyDescent="0.2">
      <c r="A4" s="31"/>
      <c r="B4" s="31"/>
      <c r="C4" s="31"/>
      <c r="D4" s="32"/>
      <c r="E4" s="31"/>
      <c r="F4" s="31"/>
      <c r="G4" s="33"/>
    </row>
    <row r="5" spans="1:7" x14ac:dyDescent="0.2">
      <c r="A5" s="31"/>
      <c r="B5" s="31"/>
      <c r="C5" s="31"/>
      <c r="D5" s="32"/>
      <c r="E5" s="31"/>
      <c r="F5" s="31"/>
      <c r="G5" s="33"/>
    </row>
    <row r="6" spans="1:7" x14ac:dyDescent="0.2">
      <c r="A6" s="31"/>
      <c r="B6" s="31"/>
      <c r="C6" s="31"/>
      <c r="D6" s="32"/>
      <c r="E6" s="31"/>
      <c r="F6" s="31"/>
      <c r="G6" s="33"/>
    </row>
    <row r="7" spans="1:7" ht="15" thickBot="1" x14ac:dyDescent="0.25">
      <c r="A7" s="31"/>
      <c r="B7" s="31"/>
      <c r="C7" s="31"/>
      <c r="D7" s="32"/>
      <c r="E7" s="31"/>
      <c r="F7" s="31"/>
      <c r="G7" s="33"/>
    </row>
    <row r="8" spans="1:7" ht="35.25" customHeight="1" thickBot="1" x14ac:dyDescent="0.25">
      <c r="A8" s="77" t="s">
        <v>98</v>
      </c>
      <c r="B8" s="78"/>
      <c r="C8" s="78"/>
      <c r="D8" s="78"/>
      <c r="E8" s="78"/>
      <c r="F8" s="78"/>
      <c r="G8" s="79"/>
    </row>
    <row r="9" spans="1:7" ht="35.1" customHeight="1" x14ac:dyDescent="0.2">
      <c r="A9" s="34" t="s">
        <v>99</v>
      </c>
      <c r="B9" s="35" t="s">
        <v>79</v>
      </c>
      <c r="C9" s="35" t="s">
        <v>89</v>
      </c>
      <c r="D9" s="36" t="s">
        <v>100</v>
      </c>
      <c r="E9" s="35" t="s">
        <v>101</v>
      </c>
      <c r="F9" s="35" t="s">
        <v>102</v>
      </c>
      <c r="G9" s="37" t="s">
        <v>103</v>
      </c>
    </row>
    <row r="10" spans="1:7" s="57" customFormat="1" ht="35.1" customHeight="1" x14ac:dyDescent="0.2">
      <c r="A10" s="38" t="s">
        <v>13</v>
      </c>
      <c r="B10" s="38" t="s">
        <v>46</v>
      </c>
      <c r="C10" s="38" t="s">
        <v>7</v>
      </c>
      <c r="D10" s="39" t="s">
        <v>104</v>
      </c>
      <c r="E10" s="38" t="s">
        <v>105</v>
      </c>
      <c r="F10" s="38" t="s">
        <v>106</v>
      </c>
      <c r="G10" s="40" t="s">
        <v>107</v>
      </c>
    </row>
    <row r="11" spans="1:7" s="57" customFormat="1" ht="35.1" customHeight="1" x14ac:dyDescent="0.2">
      <c r="A11" s="41" t="s">
        <v>91</v>
      </c>
      <c r="B11" s="41" t="s">
        <v>47</v>
      </c>
      <c r="C11" s="41" t="s">
        <v>7</v>
      </c>
      <c r="D11" s="42" t="s">
        <v>108</v>
      </c>
      <c r="E11" s="41" t="s">
        <v>105</v>
      </c>
      <c r="F11" s="41" t="s">
        <v>109</v>
      </c>
      <c r="G11" s="43" t="s">
        <v>110</v>
      </c>
    </row>
    <row r="12" spans="1:7" s="57" customFormat="1" ht="35.1" customHeight="1" x14ac:dyDescent="0.2">
      <c r="A12" s="38" t="s">
        <v>16</v>
      </c>
      <c r="B12" s="38" t="s">
        <v>48</v>
      </c>
      <c r="C12" s="38" t="s">
        <v>7</v>
      </c>
      <c r="D12" s="39" t="s">
        <v>111</v>
      </c>
      <c r="E12" s="38" t="s">
        <v>112</v>
      </c>
      <c r="F12" s="38" t="s">
        <v>113</v>
      </c>
      <c r="G12" s="40" t="s">
        <v>114</v>
      </c>
    </row>
    <row r="13" spans="1:7" s="57" customFormat="1" ht="35.1" customHeight="1" x14ac:dyDescent="0.2">
      <c r="A13" s="41" t="s">
        <v>115</v>
      </c>
      <c r="B13" s="41" t="s">
        <v>49</v>
      </c>
      <c r="C13" s="41" t="s">
        <v>7</v>
      </c>
      <c r="D13" s="42" t="s">
        <v>116</v>
      </c>
      <c r="E13" s="41" t="s">
        <v>112</v>
      </c>
      <c r="F13" s="41" t="s">
        <v>117</v>
      </c>
      <c r="G13" s="43" t="s">
        <v>118</v>
      </c>
    </row>
    <row r="14" spans="1:7" s="57" customFormat="1" ht="35.1" customHeight="1" x14ac:dyDescent="0.2">
      <c r="A14" s="38" t="s">
        <v>18</v>
      </c>
      <c r="B14" s="38" t="s">
        <v>50</v>
      </c>
      <c r="C14" s="38" t="s">
        <v>7</v>
      </c>
      <c r="D14" s="39" t="s">
        <v>119</v>
      </c>
      <c r="E14" s="38" t="s">
        <v>105</v>
      </c>
      <c r="F14" s="38" t="s">
        <v>120</v>
      </c>
      <c r="G14" s="40" t="s">
        <v>121</v>
      </c>
    </row>
    <row r="15" spans="1:7" s="57" customFormat="1" ht="35.1" customHeight="1" x14ac:dyDescent="0.2">
      <c r="A15" s="41" t="s">
        <v>92</v>
      </c>
      <c r="B15" s="41" t="s">
        <v>51</v>
      </c>
      <c r="C15" s="41" t="s">
        <v>7</v>
      </c>
      <c r="D15" s="42" t="s">
        <v>122</v>
      </c>
      <c r="E15" s="41" t="s">
        <v>112</v>
      </c>
      <c r="F15" s="41" t="s">
        <v>123</v>
      </c>
      <c r="G15" s="43" t="s">
        <v>124</v>
      </c>
    </row>
    <row r="16" spans="1:7" s="57" customFormat="1" ht="35.1" customHeight="1" x14ac:dyDescent="0.2">
      <c r="A16" s="38" t="s">
        <v>22</v>
      </c>
      <c r="B16" s="38" t="s">
        <v>52</v>
      </c>
      <c r="C16" s="38" t="s">
        <v>7</v>
      </c>
      <c r="D16" s="63" t="s">
        <v>125</v>
      </c>
      <c r="E16" s="38" t="s">
        <v>105</v>
      </c>
      <c r="F16" s="38" t="s">
        <v>126</v>
      </c>
      <c r="G16" s="40" t="s">
        <v>127</v>
      </c>
    </row>
    <row r="17" spans="1:7" s="57" customFormat="1" ht="35.1" customHeight="1" x14ac:dyDescent="0.2">
      <c r="A17" s="41" t="s">
        <v>128</v>
      </c>
      <c r="B17" s="41" t="s">
        <v>53</v>
      </c>
      <c r="C17" s="41" t="s">
        <v>7</v>
      </c>
      <c r="D17" s="42" t="s">
        <v>129</v>
      </c>
      <c r="E17" s="41" t="s">
        <v>112</v>
      </c>
      <c r="F17" s="41" t="s">
        <v>130</v>
      </c>
      <c r="G17" s="43" t="s">
        <v>131</v>
      </c>
    </row>
    <row r="18" spans="1:7" s="57" customFormat="1" ht="35.1" customHeight="1" x14ac:dyDescent="0.2">
      <c r="A18" s="38" t="s">
        <v>132</v>
      </c>
      <c r="B18" s="38" t="s">
        <v>54</v>
      </c>
      <c r="C18" s="38" t="s">
        <v>7</v>
      </c>
      <c r="D18" s="39" t="s">
        <v>133</v>
      </c>
      <c r="E18" s="38" t="s">
        <v>112</v>
      </c>
      <c r="F18" s="38" t="s">
        <v>134</v>
      </c>
      <c r="G18" s="40" t="s">
        <v>135</v>
      </c>
    </row>
    <row r="19" spans="1:7" s="57" customFormat="1" ht="35.1" customHeight="1" x14ac:dyDescent="0.2">
      <c r="A19" s="41" t="s">
        <v>6</v>
      </c>
      <c r="B19" s="41" t="s">
        <v>55</v>
      </c>
      <c r="C19" s="41" t="s">
        <v>7</v>
      </c>
      <c r="D19" s="42" t="s">
        <v>136</v>
      </c>
      <c r="E19" s="41" t="s">
        <v>137</v>
      </c>
      <c r="F19" s="41" t="s">
        <v>138</v>
      </c>
      <c r="G19" s="43" t="s">
        <v>139</v>
      </c>
    </row>
    <row r="20" spans="1:7" s="57" customFormat="1" ht="35.1" customHeight="1" x14ac:dyDescent="0.2">
      <c r="A20" s="38" t="s">
        <v>140</v>
      </c>
      <c r="B20" s="38" t="s">
        <v>56</v>
      </c>
      <c r="C20" s="38" t="s">
        <v>7</v>
      </c>
      <c r="D20" s="39" t="s">
        <v>141</v>
      </c>
      <c r="E20" s="38" t="s">
        <v>112</v>
      </c>
      <c r="F20" s="38" t="s">
        <v>142</v>
      </c>
      <c r="G20" s="40" t="s">
        <v>143</v>
      </c>
    </row>
    <row r="21" spans="1:7" s="57" customFormat="1" ht="35.1" customHeight="1" x14ac:dyDescent="0.2">
      <c r="A21" s="41" t="s">
        <v>144</v>
      </c>
      <c r="B21" s="41" t="s">
        <v>57</v>
      </c>
      <c r="C21" s="41" t="s">
        <v>7</v>
      </c>
      <c r="D21" s="42" t="s">
        <v>145</v>
      </c>
      <c r="E21" s="41" t="s">
        <v>105</v>
      </c>
      <c r="F21" s="41" t="s">
        <v>146</v>
      </c>
      <c r="G21" s="43" t="s">
        <v>147</v>
      </c>
    </row>
    <row r="22" spans="1:7" s="57" customFormat="1" ht="35.1" customHeight="1" x14ac:dyDescent="0.2">
      <c r="A22" s="38" t="s">
        <v>148</v>
      </c>
      <c r="B22" s="38" t="s">
        <v>58</v>
      </c>
      <c r="C22" s="38" t="s">
        <v>7</v>
      </c>
      <c r="D22" s="39" t="s">
        <v>149</v>
      </c>
      <c r="E22" s="38" t="s">
        <v>105</v>
      </c>
      <c r="F22" s="38" t="s">
        <v>150</v>
      </c>
      <c r="G22" s="40" t="s">
        <v>151</v>
      </c>
    </row>
    <row r="23" spans="1:7" s="57" customFormat="1" ht="35.1" customHeight="1" x14ac:dyDescent="0.2">
      <c r="A23" s="41" t="s">
        <v>9</v>
      </c>
      <c r="B23" s="41" t="s">
        <v>59</v>
      </c>
      <c r="C23" s="41" t="s">
        <v>7</v>
      </c>
      <c r="D23" s="42" t="s">
        <v>152</v>
      </c>
      <c r="E23" s="41" t="s">
        <v>153</v>
      </c>
      <c r="F23" s="41" t="s">
        <v>154</v>
      </c>
      <c r="G23" s="43" t="s">
        <v>155</v>
      </c>
    </row>
    <row r="24" spans="1:7" s="57" customFormat="1" ht="35.1" customHeight="1" x14ac:dyDescent="0.2">
      <c r="A24" s="38" t="s">
        <v>17</v>
      </c>
      <c r="B24" s="38" t="s">
        <v>60</v>
      </c>
      <c r="C24" s="38" t="s">
        <v>7</v>
      </c>
      <c r="D24" s="39" t="s">
        <v>156</v>
      </c>
      <c r="E24" s="38" t="s">
        <v>105</v>
      </c>
      <c r="F24" s="38" t="s">
        <v>157</v>
      </c>
      <c r="G24" s="40" t="s">
        <v>158</v>
      </c>
    </row>
    <row r="25" spans="1:7" s="57" customFormat="1" ht="31.5" x14ac:dyDescent="0.2">
      <c r="A25" s="41" t="s">
        <v>11</v>
      </c>
      <c r="B25" s="41" t="s">
        <v>61</v>
      </c>
      <c r="C25" s="41" t="s">
        <v>7</v>
      </c>
      <c r="D25" s="42" t="s">
        <v>159</v>
      </c>
      <c r="E25" s="41" t="s">
        <v>160</v>
      </c>
      <c r="F25" s="41" t="s">
        <v>161</v>
      </c>
      <c r="G25" s="43" t="s">
        <v>162</v>
      </c>
    </row>
    <row r="26" spans="1:7" s="57" customFormat="1" ht="35.1" customHeight="1" x14ac:dyDescent="0.2">
      <c r="A26" s="38" t="s">
        <v>40</v>
      </c>
      <c r="B26" s="38" t="s">
        <v>62</v>
      </c>
      <c r="C26" s="38" t="s">
        <v>7</v>
      </c>
      <c r="D26" s="39" t="s">
        <v>163</v>
      </c>
      <c r="E26" s="38" t="s">
        <v>105</v>
      </c>
      <c r="F26" s="38" t="s">
        <v>164</v>
      </c>
      <c r="G26" s="40" t="s">
        <v>165</v>
      </c>
    </row>
    <row r="27" spans="1:7" s="57" customFormat="1" ht="35.1" customHeight="1" x14ac:dyDescent="0.2">
      <c r="A27" s="41" t="s">
        <v>23</v>
      </c>
      <c r="B27" s="41" t="s">
        <v>63</v>
      </c>
      <c r="C27" s="41" t="s">
        <v>7</v>
      </c>
      <c r="D27" s="42" t="s">
        <v>166</v>
      </c>
      <c r="E27" s="41" t="s">
        <v>105</v>
      </c>
      <c r="F27" s="41" t="s">
        <v>167</v>
      </c>
      <c r="G27" s="43" t="s">
        <v>168</v>
      </c>
    </row>
    <row r="28" spans="1:7" s="57" customFormat="1" ht="35.1" customHeight="1" x14ac:dyDescent="0.2">
      <c r="A28" s="38" t="s">
        <v>169</v>
      </c>
      <c r="B28" s="38" t="s">
        <v>87</v>
      </c>
      <c r="C28" s="38" t="s">
        <v>7</v>
      </c>
      <c r="D28" s="39" t="s">
        <v>170</v>
      </c>
      <c r="E28" s="38" t="s">
        <v>112</v>
      </c>
      <c r="F28" s="38" t="s">
        <v>171</v>
      </c>
      <c r="G28" s="40" t="s">
        <v>172</v>
      </c>
    </row>
    <row r="29" spans="1:7" s="57" customFormat="1" ht="35.1" customHeight="1" thickBot="1" x14ac:dyDescent="0.25">
      <c r="A29" s="51" t="s">
        <v>173</v>
      </c>
      <c r="B29" s="51" t="s">
        <v>93</v>
      </c>
      <c r="C29" s="51" t="s">
        <v>7</v>
      </c>
      <c r="D29" s="52" t="s">
        <v>174</v>
      </c>
      <c r="E29" s="51" t="s">
        <v>105</v>
      </c>
      <c r="F29" s="51" t="s">
        <v>175</v>
      </c>
      <c r="G29" s="53" t="s">
        <v>176</v>
      </c>
    </row>
    <row r="30" spans="1:7" x14ac:dyDescent="0.2">
      <c r="A30" s="47"/>
      <c r="B30" s="47"/>
      <c r="C30" s="47"/>
      <c r="D30" s="48"/>
      <c r="E30" s="47"/>
      <c r="F30" s="47"/>
      <c r="G30" s="49"/>
    </row>
    <row r="31" spans="1:7" x14ac:dyDescent="0.2">
      <c r="A31" s="47"/>
      <c r="B31" s="47"/>
      <c r="C31" s="47"/>
      <c r="D31" s="48"/>
      <c r="E31" s="47"/>
      <c r="F31" s="47"/>
      <c r="G31" s="49"/>
    </row>
    <row r="32" spans="1:7" ht="15" thickBot="1" x14ac:dyDescent="0.25">
      <c r="A32" s="47"/>
      <c r="B32" s="47"/>
      <c r="C32" s="47"/>
      <c r="D32" s="48"/>
      <c r="E32" s="47"/>
      <c r="F32" s="47"/>
      <c r="G32" s="49"/>
    </row>
    <row r="33" spans="1:7" ht="35.1" customHeight="1" thickBot="1" x14ac:dyDescent="0.25">
      <c r="A33" s="77" t="s">
        <v>177</v>
      </c>
      <c r="B33" s="78"/>
      <c r="C33" s="78"/>
      <c r="D33" s="78"/>
      <c r="E33" s="78"/>
      <c r="F33" s="78"/>
      <c r="G33" s="79"/>
    </row>
    <row r="34" spans="1:7" ht="35.1" customHeight="1" x14ac:dyDescent="0.2">
      <c r="A34" s="34" t="s">
        <v>99</v>
      </c>
      <c r="B34" s="35" t="s">
        <v>79</v>
      </c>
      <c r="C34" s="35" t="s">
        <v>89</v>
      </c>
      <c r="D34" s="36" t="s">
        <v>100</v>
      </c>
      <c r="E34" s="35" t="s">
        <v>101</v>
      </c>
      <c r="F34" s="35" t="s">
        <v>102</v>
      </c>
      <c r="G34" s="37" t="s">
        <v>103</v>
      </c>
    </row>
    <row r="35" spans="1:7" ht="35.1" customHeight="1" x14ac:dyDescent="0.2">
      <c r="A35" s="38" t="s">
        <v>37</v>
      </c>
      <c r="B35" s="50" t="s">
        <v>178</v>
      </c>
      <c r="C35" s="50" t="s">
        <v>8</v>
      </c>
      <c r="D35" s="39" t="s">
        <v>179</v>
      </c>
      <c r="E35" s="38" t="s">
        <v>180</v>
      </c>
      <c r="F35" s="38" t="s">
        <v>181</v>
      </c>
      <c r="G35" s="40" t="s">
        <v>182</v>
      </c>
    </row>
    <row r="36" spans="1:7" ht="35.1" customHeight="1" x14ac:dyDescent="0.2">
      <c r="A36" s="41" t="s">
        <v>35</v>
      </c>
      <c r="B36" s="41" t="s">
        <v>81</v>
      </c>
      <c r="C36" s="41" t="s">
        <v>8</v>
      </c>
      <c r="D36" s="42" t="s">
        <v>183</v>
      </c>
      <c r="E36" s="41" t="s">
        <v>105</v>
      </c>
      <c r="F36" s="41" t="s">
        <v>184</v>
      </c>
      <c r="G36" s="43" t="s">
        <v>185</v>
      </c>
    </row>
    <row r="37" spans="1:7" ht="35.1" customHeight="1" x14ac:dyDescent="0.2">
      <c r="A37" s="38" t="s">
        <v>186</v>
      </c>
      <c r="B37" s="50" t="s">
        <v>82</v>
      </c>
      <c r="C37" s="50" t="s">
        <v>8</v>
      </c>
      <c r="D37" s="39" t="s">
        <v>187</v>
      </c>
      <c r="E37" s="38" t="s">
        <v>105</v>
      </c>
      <c r="F37" s="38" t="s">
        <v>188</v>
      </c>
      <c r="G37" s="40" t="s">
        <v>189</v>
      </c>
    </row>
    <row r="38" spans="1:7" ht="35.1" customHeight="1" x14ac:dyDescent="0.2">
      <c r="A38" s="41" t="s">
        <v>27</v>
      </c>
      <c r="B38" s="41" t="s">
        <v>190</v>
      </c>
      <c r="C38" s="41" t="s">
        <v>8</v>
      </c>
      <c r="D38" s="42" t="s">
        <v>191</v>
      </c>
      <c r="E38" s="41" t="s">
        <v>153</v>
      </c>
      <c r="F38" s="41" t="s">
        <v>192</v>
      </c>
      <c r="G38" s="43" t="s">
        <v>193</v>
      </c>
    </row>
    <row r="39" spans="1:7" ht="35.1" customHeight="1" x14ac:dyDescent="0.2">
      <c r="A39" s="38" t="s">
        <v>26</v>
      </c>
      <c r="B39" s="50" t="s">
        <v>64</v>
      </c>
      <c r="C39" s="50" t="s">
        <v>8</v>
      </c>
      <c r="D39" s="39" t="s">
        <v>194</v>
      </c>
      <c r="E39" s="38" t="s">
        <v>160</v>
      </c>
      <c r="F39" s="38" t="s">
        <v>195</v>
      </c>
      <c r="G39" s="40" t="s">
        <v>196</v>
      </c>
    </row>
    <row r="40" spans="1:7" ht="35.1" customHeight="1" x14ac:dyDescent="0.2">
      <c r="A40" s="41" t="s">
        <v>197</v>
      </c>
      <c r="B40" s="41" t="s">
        <v>88</v>
      </c>
      <c r="C40" s="41" t="s">
        <v>8</v>
      </c>
      <c r="D40" s="42" t="s">
        <v>198</v>
      </c>
      <c r="E40" s="41" t="s">
        <v>199</v>
      </c>
      <c r="F40" s="41" t="s">
        <v>200</v>
      </c>
      <c r="G40" s="43" t="s">
        <v>201</v>
      </c>
    </row>
    <row r="41" spans="1:7" ht="35.1" customHeight="1" x14ac:dyDescent="0.2">
      <c r="A41" s="38" t="s">
        <v>38</v>
      </c>
      <c r="B41" s="50" t="s">
        <v>68</v>
      </c>
      <c r="C41" s="50" t="s">
        <v>8</v>
      </c>
      <c r="D41" s="39" t="s">
        <v>202</v>
      </c>
      <c r="E41" s="38" t="s">
        <v>203</v>
      </c>
      <c r="F41" s="38" t="s">
        <v>204</v>
      </c>
      <c r="G41" s="40" t="s">
        <v>205</v>
      </c>
    </row>
    <row r="42" spans="1:7" ht="31.5" x14ac:dyDescent="0.2">
      <c r="A42" s="41" t="s">
        <v>206</v>
      </c>
      <c r="B42" s="41" t="s">
        <v>65</v>
      </c>
      <c r="C42" s="41" t="s">
        <v>8</v>
      </c>
      <c r="D42" s="42" t="s">
        <v>207</v>
      </c>
      <c r="E42" s="41" t="s">
        <v>137</v>
      </c>
      <c r="F42" s="41" t="s">
        <v>208</v>
      </c>
      <c r="G42" s="43" t="s">
        <v>209</v>
      </c>
    </row>
    <row r="43" spans="1:7" ht="35.1" customHeight="1" x14ac:dyDescent="0.2">
      <c r="A43" s="38" t="s">
        <v>34</v>
      </c>
      <c r="B43" s="50" t="s">
        <v>210</v>
      </c>
      <c r="C43" s="50" t="s">
        <v>8</v>
      </c>
      <c r="D43" s="39" t="s">
        <v>211</v>
      </c>
      <c r="E43" s="38" t="s">
        <v>212</v>
      </c>
      <c r="F43" s="38" t="s">
        <v>213</v>
      </c>
      <c r="G43" s="40" t="s">
        <v>214</v>
      </c>
    </row>
    <row r="44" spans="1:7" ht="35.1" customHeight="1" x14ac:dyDescent="0.2">
      <c r="A44" s="41" t="s">
        <v>29</v>
      </c>
      <c r="B44" s="41" t="s">
        <v>215</v>
      </c>
      <c r="C44" s="41" t="s">
        <v>8</v>
      </c>
      <c r="D44" s="42" t="s">
        <v>216</v>
      </c>
      <c r="E44" s="41" t="s">
        <v>217</v>
      </c>
      <c r="F44" s="41" t="s">
        <v>218</v>
      </c>
      <c r="G44" s="43" t="s">
        <v>219</v>
      </c>
    </row>
    <row r="45" spans="1:7" ht="35.1" customHeight="1" x14ac:dyDescent="0.2">
      <c r="A45" s="38" t="s">
        <v>220</v>
      </c>
      <c r="B45" s="50" t="s">
        <v>80</v>
      </c>
      <c r="C45" s="50" t="s">
        <v>8</v>
      </c>
      <c r="D45" s="39" t="s">
        <v>221</v>
      </c>
      <c r="E45" s="38" t="s">
        <v>160</v>
      </c>
      <c r="F45" s="38" t="s">
        <v>222</v>
      </c>
      <c r="G45" s="40" t="s">
        <v>223</v>
      </c>
    </row>
    <row r="46" spans="1:7" ht="35.1" customHeight="1" x14ac:dyDescent="0.2">
      <c r="A46" s="41" t="s">
        <v>21</v>
      </c>
      <c r="B46" s="41" t="s">
        <v>85</v>
      </c>
      <c r="C46" s="41" t="s">
        <v>8</v>
      </c>
      <c r="D46" s="42" t="s">
        <v>224</v>
      </c>
      <c r="E46" s="41" t="s">
        <v>225</v>
      </c>
      <c r="F46" s="41" t="s">
        <v>226</v>
      </c>
      <c r="G46" s="43" t="s">
        <v>227</v>
      </c>
    </row>
    <row r="47" spans="1:7" ht="35.1" customHeight="1" x14ac:dyDescent="0.2">
      <c r="A47" s="38" t="s">
        <v>41</v>
      </c>
      <c r="B47" s="50" t="s">
        <v>66</v>
      </c>
      <c r="C47" s="50" t="s">
        <v>8</v>
      </c>
      <c r="D47" s="39" t="s">
        <v>228</v>
      </c>
      <c r="E47" s="38" t="s">
        <v>105</v>
      </c>
      <c r="F47" s="38" t="s">
        <v>229</v>
      </c>
      <c r="G47" s="40" t="s">
        <v>230</v>
      </c>
    </row>
    <row r="48" spans="1:7" ht="35.1" customHeight="1" x14ac:dyDescent="0.2">
      <c r="A48" s="41" t="s">
        <v>10</v>
      </c>
      <c r="B48" s="41" t="s">
        <v>67</v>
      </c>
      <c r="C48" s="41" t="s">
        <v>8</v>
      </c>
      <c r="D48" s="42" t="s">
        <v>231</v>
      </c>
      <c r="E48" s="41" t="s">
        <v>105</v>
      </c>
      <c r="F48" s="41" t="s">
        <v>232</v>
      </c>
      <c r="G48" s="43" t="s">
        <v>233</v>
      </c>
    </row>
    <row r="49" spans="1:7" ht="35.1" customHeight="1" x14ac:dyDescent="0.2">
      <c r="A49" s="38" t="s">
        <v>15</v>
      </c>
      <c r="B49" s="50" t="s">
        <v>84</v>
      </c>
      <c r="C49" s="50" t="s">
        <v>8</v>
      </c>
      <c r="D49" s="39" t="s">
        <v>234</v>
      </c>
      <c r="E49" s="38" t="s">
        <v>235</v>
      </c>
      <c r="F49" s="38" t="s">
        <v>236</v>
      </c>
      <c r="G49" s="40" t="s">
        <v>237</v>
      </c>
    </row>
    <row r="50" spans="1:7" ht="35.1" customHeight="1" x14ac:dyDescent="0.2">
      <c r="A50" s="41" t="s">
        <v>20</v>
      </c>
      <c r="B50" s="41" t="s">
        <v>238</v>
      </c>
      <c r="C50" s="41" t="s">
        <v>8</v>
      </c>
      <c r="D50" s="42" t="s">
        <v>239</v>
      </c>
      <c r="E50" s="41" t="s">
        <v>203</v>
      </c>
      <c r="F50" s="41" t="s">
        <v>240</v>
      </c>
      <c r="G50" s="43" t="s">
        <v>241</v>
      </c>
    </row>
    <row r="51" spans="1:7" ht="35.1" customHeight="1" x14ac:dyDescent="0.2">
      <c r="A51" s="38" t="s">
        <v>14</v>
      </c>
      <c r="B51" s="50" t="s">
        <v>83</v>
      </c>
      <c r="C51" s="50" t="s">
        <v>8</v>
      </c>
      <c r="D51" s="39" t="s">
        <v>242</v>
      </c>
      <c r="E51" s="38" t="s">
        <v>243</v>
      </c>
      <c r="F51" s="38" t="s">
        <v>244</v>
      </c>
      <c r="G51" s="40" t="s">
        <v>245</v>
      </c>
    </row>
    <row r="52" spans="1:7" ht="35.1" customHeight="1" x14ac:dyDescent="0.2">
      <c r="A52" s="41" t="s">
        <v>12</v>
      </c>
      <c r="B52" s="41" t="s">
        <v>70</v>
      </c>
      <c r="C52" s="41" t="s">
        <v>8</v>
      </c>
      <c r="D52" s="42" t="s">
        <v>246</v>
      </c>
      <c r="E52" s="41" t="s">
        <v>105</v>
      </c>
      <c r="F52" s="41" t="s">
        <v>247</v>
      </c>
      <c r="G52" s="43" t="s">
        <v>248</v>
      </c>
    </row>
    <row r="53" spans="1:7" ht="35.1" customHeight="1" x14ac:dyDescent="0.2">
      <c r="A53" s="38" t="s">
        <v>249</v>
      </c>
      <c r="B53" s="50" t="s">
        <v>69</v>
      </c>
      <c r="C53" s="50" t="s">
        <v>8</v>
      </c>
      <c r="D53" s="39" t="s">
        <v>250</v>
      </c>
      <c r="E53" s="38" t="s">
        <v>251</v>
      </c>
      <c r="F53" s="38" t="s">
        <v>252</v>
      </c>
      <c r="G53" s="40" t="s">
        <v>253</v>
      </c>
    </row>
    <row r="54" spans="1:7" ht="35.1" customHeight="1" x14ac:dyDescent="0.2">
      <c r="A54" s="41" t="s">
        <v>254</v>
      </c>
      <c r="B54" s="41" t="s">
        <v>255</v>
      </c>
      <c r="C54" s="41" t="s">
        <v>8</v>
      </c>
      <c r="D54" s="42" t="s">
        <v>256</v>
      </c>
      <c r="E54" s="41" t="s">
        <v>235</v>
      </c>
      <c r="F54" s="41" t="s">
        <v>257</v>
      </c>
      <c r="G54" s="43" t="s">
        <v>258</v>
      </c>
    </row>
    <row r="55" spans="1:7" ht="35.1" customHeight="1" thickBot="1" x14ac:dyDescent="0.25">
      <c r="A55" s="44" t="s">
        <v>19</v>
      </c>
      <c r="B55" s="58" t="s">
        <v>73</v>
      </c>
      <c r="C55" s="58" t="s">
        <v>8</v>
      </c>
      <c r="D55" s="45" t="s">
        <v>259</v>
      </c>
      <c r="E55" s="44" t="s">
        <v>243</v>
      </c>
      <c r="F55" s="44" t="s">
        <v>260</v>
      </c>
      <c r="G55" s="46" t="s">
        <v>261</v>
      </c>
    </row>
    <row r="56" spans="1:7" x14ac:dyDescent="0.2">
      <c r="A56" s="54"/>
      <c r="B56" s="54"/>
      <c r="C56" s="54"/>
      <c r="D56" s="55"/>
      <c r="E56" s="54"/>
      <c r="F56" s="54"/>
      <c r="G56" s="56"/>
    </row>
    <row r="57" spans="1:7" ht="15" thickBot="1" x14ac:dyDescent="0.25">
      <c r="A57" s="54"/>
      <c r="B57" s="54"/>
      <c r="C57" s="54"/>
      <c r="D57" s="55"/>
      <c r="E57" s="54"/>
      <c r="F57" s="54"/>
      <c r="G57" s="56"/>
    </row>
    <row r="58" spans="1:7" ht="35.1" customHeight="1" thickBot="1" x14ac:dyDescent="0.25">
      <c r="A58" s="77" t="s">
        <v>262</v>
      </c>
      <c r="B58" s="78"/>
      <c r="C58" s="78"/>
      <c r="D58" s="78"/>
      <c r="E58" s="78"/>
      <c r="F58" s="78"/>
      <c r="G58" s="79"/>
    </row>
    <row r="59" spans="1:7" ht="35.1" customHeight="1" x14ac:dyDescent="0.2">
      <c r="A59" s="34" t="s">
        <v>99</v>
      </c>
      <c r="B59" s="35" t="s">
        <v>79</v>
      </c>
      <c r="C59" s="35" t="s">
        <v>89</v>
      </c>
      <c r="D59" s="36" t="s">
        <v>100</v>
      </c>
      <c r="E59" s="35" t="s">
        <v>101</v>
      </c>
      <c r="F59" s="35" t="s">
        <v>102</v>
      </c>
      <c r="G59" s="37" t="s">
        <v>103</v>
      </c>
    </row>
    <row r="60" spans="1:7" ht="35.1" customHeight="1" x14ac:dyDescent="0.2">
      <c r="A60" s="38" t="s">
        <v>31</v>
      </c>
      <c r="B60" s="50" t="s">
        <v>72</v>
      </c>
      <c r="C60" s="50" t="s">
        <v>24</v>
      </c>
      <c r="D60" s="39" t="s">
        <v>263</v>
      </c>
      <c r="E60" s="38" t="s">
        <v>112</v>
      </c>
      <c r="F60" s="38" t="s">
        <v>264</v>
      </c>
      <c r="G60" s="40" t="s">
        <v>265</v>
      </c>
    </row>
    <row r="61" spans="1:7" ht="35.1" customHeight="1" x14ac:dyDescent="0.2">
      <c r="A61" s="41" t="s">
        <v>36</v>
      </c>
      <c r="B61" s="41" t="s">
        <v>74</v>
      </c>
      <c r="C61" s="41" t="s">
        <v>24</v>
      </c>
      <c r="D61" s="42" t="s">
        <v>266</v>
      </c>
      <c r="E61" s="41" t="s">
        <v>112</v>
      </c>
      <c r="F61" s="41" t="s">
        <v>267</v>
      </c>
      <c r="G61" s="43" t="s">
        <v>268</v>
      </c>
    </row>
    <row r="62" spans="1:7" ht="35.1" customHeight="1" x14ac:dyDescent="0.2">
      <c r="A62" s="38" t="s">
        <v>39</v>
      </c>
      <c r="B62" s="50" t="s">
        <v>269</v>
      </c>
      <c r="C62" s="50" t="s">
        <v>24</v>
      </c>
      <c r="D62" s="39" t="s">
        <v>270</v>
      </c>
      <c r="E62" s="38" t="s">
        <v>105</v>
      </c>
      <c r="F62" s="38" t="s">
        <v>271</v>
      </c>
      <c r="G62" s="40" t="s">
        <v>272</v>
      </c>
    </row>
    <row r="63" spans="1:7" ht="35.1" customHeight="1" x14ac:dyDescent="0.2">
      <c r="A63" s="41" t="s">
        <v>273</v>
      </c>
      <c r="B63" s="41" t="s">
        <v>274</v>
      </c>
      <c r="C63" s="41" t="s">
        <v>24</v>
      </c>
      <c r="D63" s="42" t="s">
        <v>275</v>
      </c>
      <c r="E63" s="41" t="s">
        <v>225</v>
      </c>
      <c r="F63" s="41" t="s">
        <v>276</v>
      </c>
      <c r="G63" s="43" t="s">
        <v>277</v>
      </c>
    </row>
    <row r="64" spans="1:7" ht="35.1" customHeight="1" x14ac:dyDescent="0.2">
      <c r="A64" s="38" t="s">
        <v>30</v>
      </c>
      <c r="B64" s="50" t="s">
        <v>76</v>
      </c>
      <c r="C64" s="50" t="s">
        <v>24</v>
      </c>
      <c r="D64" s="39" t="s">
        <v>278</v>
      </c>
      <c r="E64" s="38" t="s">
        <v>279</v>
      </c>
      <c r="F64" s="38" t="s">
        <v>280</v>
      </c>
      <c r="G64" s="40" t="s">
        <v>281</v>
      </c>
    </row>
    <row r="65" spans="1:7" ht="47.25" x14ac:dyDescent="0.2">
      <c r="A65" s="41" t="s">
        <v>25</v>
      </c>
      <c r="B65" s="41" t="s">
        <v>86</v>
      </c>
      <c r="C65" s="41" t="s">
        <v>24</v>
      </c>
      <c r="D65" s="42" t="s">
        <v>282</v>
      </c>
      <c r="E65" s="41" t="s">
        <v>283</v>
      </c>
      <c r="F65" s="41" t="s">
        <v>284</v>
      </c>
      <c r="G65" s="43" t="s">
        <v>285</v>
      </c>
    </row>
    <row r="66" spans="1:7" ht="35.1" customHeight="1" x14ac:dyDescent="0.2">
      <c r="A66" s="38" t="s">
        <v>32</v>
      </c>
      <c r="B66" s="50" t="s">
        <v>75</v>
      </c>
      <c r="C66" s="50" t="s">
        <v>24</v>
      </c>
      <c r="D66" s="39" t="s">
        <v>286</v>
      </c>
      <c r="E66" s="38" t="s">
        <v>283</v>
      </c>
      <c r="F66" s="38" t="s">
        <v>287</v>
      </c>
      <c r="G66" s="40" t="s">
        <v>288</v>
      </c>
    </row>
    <row r="67" spans="1:7" ht="35.1" customHeight="1" x14ac:dyDescent="0.2">
      <c r="A67" s="41" t="s">
        <v>33</v>
      </c>
      <c r="B67" s="50" t="s">
        <v>289</v>
      </c>
      <c r="C67" s="41" t="s">
        <v>24</v>
      </c>
      <c r="D67" s="42" t="s">
        <v>290</v>
      </c>
      <c r="E67" s="41" t="s">
        <v>291</v>
      </c>
      <c r="F67" s="41" t="s">
        <v>292</v>
      </c>
      <c r="G67" s="43" t="s">
        <v>293</v>
      </c>
    </row>
    <row r="68" spans="1:7" ht="35.1" customHeight="1" x14ac:dyDescent="0.2">
      <c r="A68" s="38" t="s">
        <v>294</v>
      </c>
      <c r="B68" s="50" t="s">
        <v>71</v>
      </c>
      <c r="C68" s="50" t="s">
        <v>24</v>
      </c>
      <c r="D68" s="39" t="s">
        <v>295</v>
      </c>
      <c r="E68" s="38" t="s">
        <v>235</v>
      </c>
      <c r="F68" s="38" t="s">
        <v>296</v>
      </c>
      <c r="G68" s="40" t="s">
        <v>297</v>
      </c>
    </row>
  </sheetData>
  <sheetProtection algorithmName="SHA-512" hashValue="1ETIXi/R92dOM2AaH0IKVlUsxKFiktz3Py8yzZeiVGh/fDnTx4/v0AEUofWd144u9hqHxl00keiVu7MPTpX4Gw==" saltValue="u5J1vJ2+s9yFsgQuorUfNA==" spinCount="100000" sheet="1" objects="1" scenarios="1"/>
  <mergeCells count="3">
    <mergeCell ref="A8:G8"/>
    <mergeCell ref="A33:G33"/>
    <mergeCell ref="A58:G58"/>
  </mergeCells>
  <printOptions horizontalCentered="1"/>
  <pageMargins left="0.39370078740157483" right="0.39370078740157483" top="0.39370078740157483" bottom="0.39370078740157483" header="0" footer="0"/>
  <pageSetup paperSize="9" scale="74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منتج التمويل الأصغر - نانو</vt:lpstr>
      <vt:lpstr>بيانات الاتصال</vt:lpstr>
      <vt:lpstr>'بيانات الاتصال'!Print_Area</vt:lpstr>
      <vt:lpstr>'منتج التمويل الأصغر - نانو'!Print_Area</vt:lpstr>
      <vt:lpstr>'بيانات الاتصال'!Print_Titles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2023-09-07T13:46:16Z</dcterms:modified>
</cp:coreProperties>
</file>