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المشروعات المتوسطة والصغيرة" sheetId="52" r:id="rId1"/>
  </sheets>
  <definedNames>
    <definedName name="_xlnm.Print_Area" localSheetId="0">'المشروعات المتوسطة والصغيرة'!$A$1:$Q$136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9" i="52" l="1"/>
  <c r="P49" i="52"/>
  <c r="Q48" i="52"/>
  <c r="P48" i="52"/>
  <c r="Q47" i="52"/>
  <c r="P47" i="52"/>
  <c r="P46" i="52"/>
  <c r="P45" i="52"/>
  <c r="P44" i="52"/>
  <c r="P43" i="52"/>
  <c r="P42" i="52"/>
  <c r="P41" i="52"/>
  <c r="P40" i="52"/>
  <c r="P39" i="52"/>
  <c r="P38" i="52"/>
  <c r="P37" i="52"/>
  <c r="P36" i="52"/>
  <c r="P35" i="52"/>
  <c r="P34" i="52"/>
  <c r="P33" i="52"/>
  <c r="P32" i="52"/>
  <c r="P31" i="52"/>
  <c r="P30" i="52"/>
  <c r="P29" i="52"/>
  <c r="P28" i="52"/>
  <c r="P27" i="52"/>
  <c r="P26" i="52"/>
  <c r="P25" i="52"/>
  <c r="P24" i="52"/>
  <c r="P23" i="52"/>
  <c r="P22" i="52"/>
  <c r="P21" i="52"/>
  <c r="P20" i="52"/>
  <c r="P19" i="52"/>
  <c r="P18" i="52"/>
  <c r="P17" i="52"/>
  <c r="P16" i="52"/>
  <c r="Q15" i="52"/>
  <c r="P15" i="52"/>
  <c r="O15" i="52"/>
  <c r="Q14" i="52"/>
  <c r="P14" i="52"/>
  <c r="O14" i="52"/>
  <c r="Q13" i="52"/>
  <c r="P13" i="52"/>
  <c r="O13" i="52"/>
  <c r="Q12" i="52"/>
  <c r="P12" i="52"/>
  <c r="O12" i="52"/>
  <c r="Q11" i="52"/>
  <c r="P11" i="52"/>
  <c r="O11" i="52"/>
</calcChain>
</file>

<file path=xl/sharedStrings.xml><?xml version="1.0" encoding="utf-8"?>
<sst xmlns="http://schemas.openxmlformats.org/spreadsheetml/2006/main" count="172" uniqueCount="87">
  <si>
    <t xml:space="preserve">رقم الترخيص </t>
  </si>
  <si>
    <t xml:space="preserve">اسم جهة التمويل </t>
  </si>
  <si>
    <t>عالى المخاطر</t>
  </si>
  <si>
    <t xml:space="preserve">متوسط المخاطر  </t>
  </si>
  <si>
    <t>منخفض المخاطر</t>
  </si>
  <si>
    <t>شركات</t>
  </si>
  <si>
    <t>أ</t>
  </si>
  <si>
    <t>شركة أمان لتمويل المشروعات المتناهية الصغر</t>
  </si>
  <si>
    <t>البيان</t>
  </si>
  <si>
    <t>Median</t>
  </si>
  <si>
    <t>Mean</t>
  </si>
  <si>
    <t>Min.</t>
  </si>
  <si>
    <t>Mode</t>
  </si>
  <si>
    <t xml:space="preserve">المعدل الثابت لتكلفة التمويل (الفائدة) سنوياً </t>
  </si>
  <si>
    <t>Max.</t>
  </si>
  <si>
    <t>متوسط المخاطر 
(عدد المشاهدات 4 مرات)</t>
  </si>
  <si>
    <t>المعدل الثابت للمصاريف الإدارية من قيمة التمويل</t>
  </si>
  <si>
    <t>شرائح التمويل الفرعية (إن وُجِدت)</t>
  </si>
  <si>
    <t>ST.DEV.</t>
  </si>
  <si>
    <t>الاسم المختصر</t>
  </si>
  <si>
    <t>تساهيل</t>
  </si>
  <si>
    <t>أمان</t>
  </si>
  <si>
    <t>تمويلي</t>
  </si>
  <si>
    <t>وسيلة</t>
  </si>
  <si>
    <t>المبادرة</t>
  </si>
  <si>
    <t>منتج التمويل الأساسي</t>
  </si>
  <si>
    <t>الاسم التجاري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</si>
  <si>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</si>
  <si>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</si>
  <si>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</si>
  <si>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</si>
  <si>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البيان
Median</t>
  </si>
  <si>
    <t>البيان
Mode</t>
  </si>
  <si>
    <t>عالى المخاطر
(عدد المشاهدات 1 مرة)</t>
  </si>
  <si>
    <t>متوسط المخاطر 
(عدد المشاهدات 1 مرة)</t>
  </si>
  <si>
    <t>أكبر سعر في إطار مجموعة من الأسعار</t>
  </si>
  <si>
    <t>السعر الأكثر مشاهدة  ضمن مجموعة بيانات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</si>
  <si>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</si>
  <si>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- لظهور اسم جهة التمويل وأسعارها المبينة في نقاط التشتت بالشكل عاليه يتم الوقوف بشكل مستمر على الدوائر المظللة.</t>
  </si>
  <si>
    <t xml:space="preserve">منتجات التمويل </t>
  </si>
  <si>
    <t>الفئة</t>
  </si>
  <si>
    <t xml:space="preserve">اجمالى عبء تكاليف التمويل </t>
  </si>
  <si>
    <t>شركة تساهيل للتمويل</t>
  </si>
  <si>
    <t>مشروعات متوسطة وصغيرة</t>
  </si>
  <si>
    <t xml:space="preserve">  221 ألف - 500 ألف جم</t>
  </si>
  <si>
    <t xml:space="preserve"> أكبر من 500 ألف  - 1 مليون جم</t>
  </si>
  <si>
    <t xml:space="preserve"> أكبر من مليون - 1.5 مليون جم </t>
  </si>
  <si>
    <t xml:space="preserve"> أكبر من 1.5 مليون - 2 مليون جم</t>
  </si>
  <si>
    <t xml:space="preserve">  2 مليون - 5 مليون جم</t>
  </si>
  <si>
    <t>تمويل المشروعات المتوسطة والصغيرة</t>
  </si>
  <si>
    <t xml:space="preserve"> 201 ألف - 1 مليون جم</t>
  </si>
  <si>
    <t xml:space="preserve"> 1.1 مليون - 3 مليون جم</t>
  </si>
  <si>
    <t xml:space="preserve"> 3.3 مليون - 5 مليون جم</t>
  </si>
  <si>
    <t>تمويل تجار Aman E-Payment</t>
  </si>
  <si>
    <t xml:space="preserve"> 201 ألف - 5 مليون جم</t>
  </si>
  <si>
    <t xml:space="preserve">تمويل ألات ومعادت </t>
  </si>
  <si>
    <t xml:space="preserve">تمويل سريع شركات متوسطة وصغيرة </t>
  </si>
  <si>
    <t>المعاملات الاسلاميه: مشاركة/ مرابحة SME</t>
  </si>
  <si>
    <t xml:space="preserve"> 201 ألف - 1 مليون جنيه</t>
  </si>
  <si>
    <t>شركة تمويلي للمشروعات متناهية الصغر</t>
  </si>
  <si>
    <t xml:space="preserve"> أكبر من  500 ألف  - 1 مليون جم</t>
  </si>
  <si>
    <t>أكبر من 1.1 مليون جم</t>
  </si>
  <si>
    <t>منتج تمويل تجهيزات عيادات الأطباء والمراكز الطبية ومراكز الأشعة</t>
  </si>
  <si>
    <t>منتج التمويل الأخضر (معدات الطاقة الشمسية، معدات تدوير المخلفات) لأغراض الأنشطة الصناعية والزراعية والخدمية والتجارية</t>
  </si>
  <si>
    <t>منتج تمويل السيارات بأنواعها لأغراض الأنشطة التجارية والصناعية والخدمية والزراعية</t>
  </si>
  <si>
    <t>شركة وسيلة لتمويل المشروعات المتوسطة والصغيرة ومتناهية الصغر</t>
  </si>
  <si>
    <t>منتج تمويل الشركات</t>
  </si>
  <si>
    <t>حتى 500 ألف جم</t>
  </si>
  <si>
    <t>أكبر 1.5 مليون - 3 مليون جم</t>
  </si>
  <si>
    <t xml:space="preserve">أكبر من 1.5 مليون - 3 مليون جم 
</t>
  </si>
  <si>
    <t>منتج تمويل  أصحاب المهن</t>
  </si>
  <si>
    <t xml:space="preserve"> أكبر من 500 ألف - 1 مليون جم</t>
  </si>
  <si>
    <t>شركة كريديت لتمويل المشروعات المتوسطة والصغيرة</t>
  </si>
  <si>
    <t>كريديت</t>
  </si>
  <si>
    <t xml:space="preserve">تمويل مشروعات صغيرة ومتوسطة </t>
  </si>
  <si>
    <t xml:space="preserve"> حتى 15 مليون جم</t>
  </si>
  <si>
    <t>حتى 5 مليون جم</t>
  </si>
  <si>
    <t>جمعية تنمية المجتمعات المحلية والمشروعات الصغيرة</t>
  </si>
  <si>
    <t xml:space="preserve">حتي 1 مليون جم </t>
  </si>
  <si>
    <t xml:space="preserve"> اكبر من 1 مليون جم - 5 مليون جم</t>
  </si>
  <si>
    <t xml:space="preserve"> 5 مليون جم فاكثر</t>
  </si>
  <si>
    <t>المؤشر المرجعي للتسعير المسؤول</t>
  </si>
  <si>
    <t>متوسط المخاطر 
(عدد المشاهدات 7 مرات)</t>
  </si>
  <si>
    <t>عالى المخاطر
(لا توجد مشاهدات متكررة)</t>
  </si>
  <si>
    <t>متوسط المخاطر 
(عدد المشاهدات 8 مرات)</t>
  </si>
  <si>
    <t>البيان
max</t>
  </si>
  <si>
    <t>البيان
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</si>
</sst>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6"/>
      <color rgb="FF00206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3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16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4" borderId="7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0" fontId="2" fillId="6" borderId="16" xfId="0" applyFont="1" applyFill="1" applyBorder="1" applyAlignment="1" applyProtection="1">
      <alignment horizontal="center" vertical="center"/>
      <protection hidden="1"/>
    </xf>
    <xf numFmtId="10" fontId="3" fillId="0" borderId="7" xfId="0" applyNumberFormat="1" applyFont="1" applyBorder="1" applyAlignment="1" applyProtection="1">
      <alignment horizontal="center" vertical="center"/>
      <protection hidden="1"/>
    </xf>
    <xf numFmtId="0" fontId="2" fillId="6" borderId="10" xfId="0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9" fontId="2" fillId="2" borderId="0" xfId="0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10" fontId="11" fillId="10" borderId="13" xfId="0" applyNumberFormat="1" applyFont="1" applyFill="1" applyBorder="1" applyAlignment="1" applyProtection="1">
      <alignment horizontal="center" vertical="center"/>
      <protection hidden="1"/>
    </xf>
    <xf numFmtId="10" fontId="11" fillId="10" borderId="7" xfId="0" applyNumberFormat="1" applyFont="1" applyFill="1" applyBorder="1" applyAlignment="1" applyProtection="1">
      <alignment horizontal="center" vertical="center"/>
      <protection hidden="1"/>
    </xf>
    <xf numFmtId="10" fontId="11" fillId="10" borderId="15" xfId="0" applyNumberFormat="1" applyFont="1" applyFill="1" applyBorder="1" applyAlignment="1" applyProtection="1">
      <alignment horizontal="center" vertical="center"/>
      <protection hidden="1"/>
    </xf>
    <xf numFmtId="10" fontId="11" fillId="8" borderId="13" xfId="0" applyNumberFormat="1" applyFont="1" applyFill="1" applyBorder="1" applyAlignment="1" applyProtection="1">
      <alignment horizontal="center" vertical="center"/>
      <protection hidden="1"/>
    </xf>
    <xf numFmtId="10" fontId="11" fillId="8" borderId="7" xfId="0" applyNumberFormat="1" applyFont="1" applyFill="1" applyBorder="1" applyAlignment="1" applyProtection="1">
      <alignment horizontal="center" vertical="center"/>
      <protection hidden="1"/>
    </xf>
    <xf numFmtId="10" fontId="11" fillId="8" borderId="15" xfId="0" applyNumberFormat="1" applyFont="1" applyFill="1" applyBorder="1" applyAlignment="1" applyProtection="1">
      <alignment horizontal="center" vertical="center"/>
      <protection hidden="1"/>
    </xf>
    <xf numFmtId="10" fontId="11" fillId="10" borderId="32" xfId="0" applyNumberFormat="1" applyFont="1" applyFill="1" applyBorder="1" applyAlignment="1" applyProtection="1">
      <alignment horizontal="center" vertical="center"/>
      <protection hidden="1"/>
    </xf>
    <xf numFmtId="10" fontId="11" fillId="10" borderId="33" xfId="0" applyNumberFormat="1" applyFont="1" applyFill="1" applyBorder="1" applyAlignment="1" applyProtection="1">
      <alignment horizontal="center" vertical="center"/>
      <protection hidden="1"/>
    </xf>
    <xf numFmtId="10" fontId="11" fillId="10" borderId="34" xfId="0" applyNumberFormat="1" applyFont="1" applyFill="1" applyBorder="1" applyAlignment="1" applyProtection="1">
      <alignment horizontal="center" vertical="center"/>
      <protection hidden="1"/>
    </xf>
    <xf numFmtId="0" fontId="11" fillId="0" borderId="38" xfId="0" applyFont="1" applyBorder="1" applyAlignment="1" applyProtection="1">
      <alignment horizontal="center" vertical="center" readingOrder="2"/>
      <protection hidden="1"/>
    </xf>
    <xf numFmtId="10" fontId="11" fillId="0" borderId="39" xfId="0" applyNumberFormat="1" applyFont="1" applyBorder="1" applyAlignment="1" applyProtection="1">
      <alignment horizontal="center" vertical="center"/>
      <protection hidden="1"/>
    </xf>
    <xf numFmtId="10" fontId="11" fillId="0" borderId="40" xfId="0" applyNumberFormat="1" applyFont="1" applyBorder="1" applyAlignment="1" applyProtection="1">
      <alignment horizontal="center" vertical="center"/>
      <protection hidden="1"/>
    </xf>
    <xf numFmtId="10" fontId="11" fillId="0" borderId="41" xfId="0" applyNumberFormat="1" applyFont="1" applyBorder="1" applyAlignment="1" applyProtection="1">
      <alignment horizontal="center" vertical="center"/>
      <protection hidden="1"/>
    </xf>
    <xf numFmtId="10" fontId="11" fillId="10" borderId="39" xfId="0" applyNumberFormat="1" applyFont="1" applyFill="1" applyBorder="1" applyAlignment="1" applyProtection="1">
      <alignment horizontal="center" vertical="center"/>
      <protection hidden="1"/>
    </xf>
    <xf numFmtId="10" fontId="11" fillId="10" borderId="40" xfId="0" applyNumberFormat="1" applyFont="1" applyFill="1" applyBorder="1" applyAlignment="1" applyProtection="1">
      <alignment horizontal="center" vertical="center"/>
      <protection hidden="1"/>
    </xf>
    <xf numFmtId="10" fontId="11" fillId="10" borderId="41" xfId="0" applyNumberFormat="1" applyFont="1" applyFill="1" applyBorder="1" applyAlignment="1" applyProtection="1">
      <alignment horizontal="center" vertical="center"/>
      <protection hidden="1"/>
    </xf>
    <xf numFmtId="0" fontId="11" fillId="8" borderId="18" xfId="0" applyFont="1" applyFill="1" applyBorder="1" applyAlignment="1" applyProtection="1">
      <alignment horizontal="center" vertical="center" readingOrder="2"/>
      <protection hidden="1"/>
    </xf>
    <xf numFmtId="0" fontId="11" fillId="0" borderId="19" xfId="0" applyFont="1" applyBorder="1" applyAlignment="1" applyProtection="1">
      <alignment horizontal="center" vertical="center" readingOrder="2"/>
      <protection hidden="1"/>
    </xf>
    <xf numFmtId="10" fontId="11" fillId="0" borderId="9" xfId="0" applyNumberFormat="1" applyFont="1" applyBorder="1" applyAlignment="1" applyProtection="1">
      <alignment horizontal="center" vertical="center"/>
      <protection hidden="1"/>
    </xf>
    <xf numFmtId="10" fontId="11" fillId="0" borderId="10" xfId="0" applyNumberFormat="1" applyFont="1" applyBorder="1" applyAlignment="1" applyProtection="1">
      <alignment horizontal="center" vertical="center"/>
      <protection hidden="1"/>
    </xf>
    <xf numFmtId="10" fontId="11" fillId="0" borderId="11" xfId="0" applyNumberFormat="1" applyFont="1" applyBorder="1" applyAlignment="1" applyProtection="1">
      <alignment horizontal="center" vertical="center"/>
      <protection hidden="1"/>
    </xf>
    <xf numFmtId="0" fontId="11" fillId="9" borderId="18" xfId="0" applyFont="1" applyFill="1" applyBorder="1" applyAlignment="1" applyProtection="1">
      <alignment horizontal="center" vertical="center" readingOrder="2"/>
      <protection hidden="1"/>
    </xf>
    <xf numFmtId="10" fontId="11" fillId="9" borderId="13" xfId="0" applyNumberFormat="1" applyFont="1" applyFill="1" applyBorder="1" applyAlignment="1" applyProtection="1">
      <alignment horizontal="center" vertical="center"/>
      <protection hidden="1"/>
    </xf>
    <xf numFmtId="10" fontId="11" fillId="9" borderId="7" xfId="0" applyNumberFormat="1" applyFont="1" applyFill="1" applyBorder="1" applyAlignment="1" applyProtection="1">
      <alignment horizontal="center" vertical="center"/>
      <protection hidden="1"/>
    </xf>
    <xf numFmtId="10" fontId="11" fillId="9" borderId="15" xfId="0" applyNumberFormat="1" applyFont="1" applyFill="1" applyBorder="1" applyAlignment="1" applyProtection="1">
      <alignment horizontal="center" vertical="center"/>
      <protection hidden="1"/>
    </xf>
    <xf numFmtId="0" fontId="11" fillId="0" borderId="44" xfId="0" applyFont="1" applyBorder="1" applyAlignment="1" applyProtection="1">
      <alignment horizontal="center" vertical="center" readingOrder="2"/>
      <protection hidden="1"/>
    </xf>
    <xf numFmtId="10" fontId="11" fillId="0" borderId="57" xfId="0" applyNumberFormat="1" applyFont="1" applyBorder="1" applyAlignment="1" applyProtection="1">
      <alignment horizontal="center" vertical="center"/>
      <protection hidden="1"/>
    </xf>
    <xf numFmtId="10" fontId="11" fillId="0" borderId="58" xfId="0" applyNumberFormat="1" applyFont="1" applyBorder="1" applyAlignment="1" applyProtection="1">
      <alignment horizontal="center" vertical="center"/>
      <protection hidden="1"/>
    </xf>
    <xf numFmtId="10" fontId="11" fillId="0" borderId="59" xfId="0" applyNumberFormat="1" applyFont="1" applyBorder="1" applyAlignment="1" applyProtection="1">
      <alignment horizontal="center" vertical="center"/>
      <protection hidden="1"/>
    </xf>
    <xf numFmtId="10" fontId="11" fillId="0" borderId="60" xfId="0" applyNumberFormat="1" applyFont="1" applyBorder="1" applyAlignment="1" applyProtection="1">
      <alignment horizontal="center" vertical="center"/>
      <protection hidden="1"/>
    </xf>
    <xf numFmtId="10" fontId="11" fillId="0" borderId="61" xfId="0" applyNumberFormat="1" applyFont="1" applyBorder="1" applyAlignment="1" applyProtection="1">
      <alignment horizontal="center" vertical="center"/>
      <protection hidden="1"/>
    </xf>
    <xf numFmtId="10" fontId="11" fillId="0" borderId="62" xfId="0" applyNumberFormat="1" applyFont="1" applyBorder="1" applyAlignment="1" applyProtection="1">
      <alignment horizontal="center" vertical="center"/>
      <protection hidden="1"/>
    </xf>
    <xf numFmtId="0" fontId="11" fillId="9" borderId="19" xfId="0" applyFont="1" applyFill="1" applyBorder="1" applyAlignment="1" applyProtection="1">
      <alignment horizontal="center" vertical="center" readingOrder="2"/>
      <protection hidden="1"/>
    </xf>
    <xf numFmtId="10" fontId="11" fillId="9" borderId="9" xfId="0" applyNumberFormat="1" applyFont="1" applyFill="1" applyBorder="1" applyAlignment="1" applyProtection="1">
      <alignment horizontal="center" vertical="center"/>
      <protection hidden="1"/>
    </xf>
    <xf numFmtId="10" fontId="11" fillId="9" borderId="10" xfId="0" applyNumberFormat="1" applyFont="1" applyFill="1" applyBorder="1" applyAlignment="1" applyProtection="1">
      <alignment horizontal="center" vertical="center"/>
      <protection hidden="1"/>
    </xf>
    <xf numFmtId="10" fontId="11" fillId="9" borderId="11" xfId="0" applyNumberFormat="1" applyFont="1" applyFill="1" applyBorder="1" applyAlignment="1" applyProtection="1">
      <alignment horizontal="center" vertical="center"/>
      <protection hidden="1"/>
    </xf>
    <xf numFmtId="10" fontId="11" fillId="8" borderId="32" xfId="0" applyNumberFormat="1" applyFont="1" applyFill="1" applyBorder="1" applyAlignment="1" applyProtection="1">
      <alignment horizontal="center" vertical="center"/>
      <protection hidden="1"/>
    </xf>
    <xf numFmtId="10" fontId="11" fillId="8" borderId="33" xfId="0" applyNumberFormat="1" applyFont="1" applyFill="1" applyBorder="1" applyAlignment="1" applyProtection="1">
      <alignment horizontal="center" vertical="center"/>
      <protection hidden="1"/>
    </xf>
    <xf numFmtId="10" fontId="11" fillId="8" borderId="34" xfId="0" applyNumberFormat="1" applyFont="1" applyFill="1" applyBorder="1" applyAlignment="1" applyProtection="1">
      <alignment horizontal="center" vertical="center"/>
      <protection hidden="1"/>
    </xf>
    <xf numFmtId="10" fontId="11" fillId="10" borderId="14" xfId="0" applyNumberFormat="1" applyFont="1" applyFill="1" applyBorder="1" applyAlignment="1" applyProtection="1">
      <alignment horizontal="center" vertical="center"/>
      <protection hidden="1"/>
    </xf>
    <xf numFmtId="10" fontId="11" fillId="8" borderId="14" xfId="0" applyNumberFormat="1" applyFont="1" applyFill="1" applyBorder="1" applyAlignment="1" applyProtection="1">
      <alignment horizontal="center" vertical="center"/>
      <protection hidden="1"/>
    </xf>
    <xf numFmtId="10" fontId="11" fillId="10" borderId="35" xfId="0" applyNumberFormat="1" applyFont="1" applyFill="1" applyBorder="1" applyAlignment="1" applyProtection="1">
      <alignment horizontal="center" vertical="center"/>
      <protection hidden="1"/>
    </xf>
    <xf numFmtId="10" fontId="11" fillId="0" borderId="42" xfId="0" applyNumberFormat="1" applyFont="1" applyBorder="1" applyAlignment="1" applyProtection="1">
      <alignment horizontal="center" vertical="center"/>
      <protection hidden="1"/>
    </xf>
    <xf numFmtId="10" fontId="11" fillId="10" borderId="42" xfId="0" applyNumberFormat="1" applyFont="1" applyFill="1" applyBorder="1" applyAlignment="1" applyProtection="1">
      <alignment horizontal="center" vertical="center"/>
      <protection hidden="1"/>
    </xf>
    <xf numFmtId="10" fontId="11" fillId="0" borderId="12" xfId="0" applyNumberFormat="1" applyFont="1" applyBorder="1" applyAlignment="1" applyProtection="1">
      <alignment horizontal="center" vertical="center"/>
      <protection hidden="1"/>
    </xf>
    <xf numFmtId="10" fontId="11" fillId="9" borderId="14" xfId="0" applyNumberFormat="1" applyFont="1" applyFill="1" applyBorder="1" applyAlignment="1" applyProtection="1">
      <alignment horizontal="center" vertical="center"/>
      <protection hidden="1"/>
    </xf>
    <xf numFmtId="10" fontId="11" fillId="0" borderId="63" xfId="0" applyNumberFormat="1" applyFont="1" applyBorder="1" applyAlignment="1" applyProtection="1">
      <alignment horizontal="center" vertical="center"/>
      <protection hidden="1"/>
    </xf>
    <xf numFmtId="10" fontId="11" fillId="0" borderId="64" xfId="0" applyNumberFormat="1" applyFont="1" applyBorder="1" applyAlignment="1" applyProtection="1">
      <alignment horizontal="center" vertical="center"/>
      <protection hidden="1"/>
    </xf>
    <xf numFmtId="10" fontId="11" fillId="9" borderId="12" xfId="0" applyNumberFormat="1" applyFont="1" applyFill="1" applyBorder="1" applyAlignment="1" applyProtection="1">
      <alignment horizontal="center" vertical="center"/>
      <protection hidden="1"/>
    </xf>
    <xf numFmtId="10" fontId="11" fillId="8" borderId="35" xfId="0" applyNumberFormat="1" applyFont="1" applyFill="1" applyBorder="1" applyAlignment="1" applyProtection="1">
      <alignment horizontal="center" vertical="center"/>
      <protection hidden="1"/>
    </xf>
    <xf numFmtId="10" fontId="11" fillId="8" borderId="39" xfId="0" applyNumberFormat="1" applyFont="1" applyFill="1" applyBorder="1" applyAlignment="1" applyProtection="1">
      <alignment horizontal="center" vertical="center"/>
      <protection hidden="1"/>
    </xf>
    <xf numFmtId="10" fontId="11" fillId="8" borderId="40" xfId="0" applyNumberFormat="1" applyFont="1" applyFill="1" applyBorder="1" applyAlignment="1" applyProtection="1">
      <alignment horizontal="center" vertical="center"/>
      <protection hidden="1"/>
    </xf>
    <xf numFmtId="10" fontId="11" fillId="8" borderId="41" xfId="0" applyNumberFormat="1" applyFont="1" applyFill="1" applyBorder="1" applyAlignment="1" applyProtection="1">
      <alignment horizontal="center" vertical="center"/>
      <protection hidden="1"/>
    </xf>
    <xf numFmtId="0" fontId="10" fillId="10" borderId="37" xfId="0" applyFont="1" applyFill="1" applyBorder="1" applyAlignment="1" applyProtection="1">
      <alignment horizontal="center" vertical="center" readingOrder="2"/>
      <protection hidden="1"/>
    </xf>
    <xf numFmtId="0" fontId="10" fillId="8" borderId="8" xfId="0" applyFont="1" applyFill="1" applyBorder="1" applyAlignment="1" applyProtection="1">
      <alignment horizontal="center" vertical="center" readingOrder="2"/>
      <protection hidden="1"/>
    </xf>
    <xf numFmtId="0" fontId="11" fillId="8" borderId="38" xfId="0" applyFont="1" applyFill="1" applyBorder="1" applyAlignment="1" applyProtection="1">
      <alignment horizontal="center" vertical="center" readingOrder="2"/>
      <protection hidden="1"/>
    </xf>
    <xf numFmtId="10" fontId="3" fillId="11" borderId="7" xfId="0" applyNumberFormat="1" applyFont="1" applyFill="1" applyBorder="1" applyAlignment="1" applyProtection="1">
      <alignment horizontal="center" vertical="center"/>
      <protection hidden="1"/>
    </xf>
    <xf numFmtId="10" fontId="3" fillId="12" borderId="7" xfId="0" applyNumberFormat="1" applyFont="1" applyFill="1" applyBorder="1" applyAlignment="1" applyProtection="1">
      <alignment horizontal="center" vertical="center"/>
      <protection hidden="1"/>
    </xf>
    <xf numFmtId="10" fontId="3" fillId="13" borderId="7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10" fontId="3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 readingOrder="2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10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/>
      <protection hidden="1"/>
    </xf>
    <xf numFmtId="0" fontId="10" fillId="8" borderId="17" xfId="0" applyFont="1" applyFill="1" applyBorder="1" applyAlignment="1" applyProtection="1">
      <alignment horizontal="center" vertical="center"/>
      <protection hidden="1"/>
    </xf>
    <xf numFmtId="0" fontId="10" fillId="8" borderId="6" xfId="0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readingOrder="2"/>
      <protection hidden="1"/>
    </xf>
    <xf numFmtId="10" fontId="3" fillId="2" borderId="0" xfId="0" applyNumberFormat="1" applyFont="1" applyFill="1" applyProtection="1"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10" fillId="2" borderId="2" xfId="0" applyFont="1" applyFill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10" fillId="5" borderId="8" xfId="0" applyFont="1" applyFill="1" applyBorder="1" applyAlignment="1" applyProtection="1">
      <alignment horizontal="center" vertical="center" wrapText="1"/>
      <protection hidden="1"/>
    </xf>
    <xf numFmtId="0" fontId="10" fillId="2" borderId="26" xfId="0" applyFont="1" applyFill="1" applyBorder="1" applyAlignment="1" applyProtection="1">
      <alignment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10" fillId="4" borderId="7" xfId="0" applyFont="1" applyFill="1" applyBorder="1" applyAlignment="1" applyProtection="1">
      <alignment horizontal="center" vertical="center" wrapText="1"/>
      <protection hidden="1"/>
    </xf>
    <xf numFmtId="0" fontId="10" fillId="5" borderId="15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10" borderId="8" xfId="0" applyFont="1" applyFill="1" applyBorder="1" applyAlignment="1" applyProtection="1">
      <alignment horizontal="center" vertical="center" readingOrder="2"/>
      <protection hidden="1"/>
    </xf>
    <xf numFmtId="0" fontId="10" fillId="10" borderId="30" xfId="0" applyFont="1" applyFill="1" applyBorder="1" applyAlignment="1" applyProtection="1">
      <alignment horizontal="center" vertical="center" readingOrder="2"/>
      <protection hidden="1"/>
    </xf>
    <xf numFmtId="0" fontId="11" fillId="0" borderId="56" xfId="0" applyFont="1" applyBorder="1" applyAlignment="1" applyProtection="1">
      <alignment horizontal="center" vertical="center" readingOrder="2"/>
      <protection hidden="1"/>
    </xf>
    <xf numFmtId="0" fontId="10" fillId="8" borderId="37" xfId="0" applyFont="1" applyFill="1" applyBorder="1" applyAlignment="1" applyProtection="1">
      <alignment horizontal="center" vertical="center" readingOrder="2"/>
      <protection hidden="1"/>
    </xf>
    <xf numFmtId="10" fontId="11" fillId="8" borderId="42" xfId="0" applyNumberFormat="1" applyFont="1" applyFill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 wrapText="1" readingOrder="2"/>
      <protection hidden="1"/>
    </xf>
    <xf numFmtId="0" fontId="10" fillId="8" borderId="30" xfId="0" applyFont="1" applyFill="1" applyBorder="1" applyAlignment="1" applyProtection="1">
      <alignment horizontal="center" vertical="center" readingOrder="2"/>
      <protection hidden="1"/>
    </xf>
    <xf numFmtId="0" fontId="11" fillId="8" borderId="31" xfId="0" applyFont="1" applyFill="1" applyBorder="1" applyAlignment="1" applyProtection="1">
      <alignment horizontal="center" vertical="center" readingOrder="2"/>
      <protection hidden="1"/>
    </xf>
    <xf numFmtId="0" fontId="2" fillId="6" borderId="66" xfId="0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3" fontId="3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 readingOrder="2"/>
      <protection hidden="1"/>
    </xf>
    <xf numFmtId="0" fontId="3" fillId="2" borderId="0" xfId="0" applyFont="1" applyFill="1" applyBorder="1" applyProtection="1">
      <protection locked="0" hidden="1"/>
    </xf>
    <xf numFmtId="0" fontId="10" fillId="2" borderId="0" xfId="0" applyFont="1" applyFill="1" applyBorder="1" applyAlignment="1" applyProtection="1">
      <alignment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 readingOrder="2"/>
      <protection hidden="1"/>
    </xf>
    <xf numFmtId="10" fontId="3" fillId="2" borderId="0" xfId="0" applyNumberFormat="1" applyFont="1" applyFill="1" applyBorder="1" applyAlignment="1" applyProtection="1">
      <alignment horizontal="center" vertical="center" readingOrder="2"/>
      <protection hidden="1"/>
    </xf>
    <xf numFmtId="0" fontId="2" fillId="2" borderId="0" xfId="0" applyFont="1" applyFill="1" applyBorder="1" applyAlignment="1" applyProtection="1">
      <alignment horizontal="center" vertical="center" readingOrder="2"/>
      <protection hidden="1"/>
    </xf>
    <xf numFmtId="0" fontId="2" fillId="2" borderId="0" xfId="0" applyFont="1" applyFill="1" applyBorder="1" applyProtection="1">
      <protection locked="0"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Protection="1">
      <protection locked="0" hidden="1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 hidden="1"/>
    </xf>
    <xf numFmtId="164" fontId="3" fillId="2" borderId="50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51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52" xfId="0" applyNumberFormat="1" applyFont="1" applyFill="1" applyBorder="1" applyAlignment="1" applyProtection="1">
      <alignment horizontal="center" vertical="center" wrapText="1"/>
      <protection hidden="1"/>
    </xf>
    <xf numFmtId="0" fontId="2" fillId="6" borderId="53" xfId="0" applyFont="1" applyFill="1" applyBorder="1" applyAlignment="1" applyProtection="1">
      <alignment horizontal="center" vertical="center"/>
      <protection hidden="1"/>
    </xf>
    <xf numFmtId="0" fontId="2" fillId="6" borderId="12" xfId="0" applyFont="1" applyFill="1" applyBorder="1" applyAlignment="1" applyProtection="1">
      <alignment horizontal="center" vertical="center"/>
      <protection hidden="1"/>
    </xf>
    <xf numFmtId="164" fontId="13" fillId="8" borderId="54" xfId="0" applyNumberFormat="1" applyFont="1" applyFill="1" applyBorder="1" applyAlignment="1" applyProtection="1">
      <alignment horizontal="center" vertical="center" wrapText="1"/>
      <protection hidden="1"/>
    </xf>
    <xf numFmtId="164" fontId="13" fillId="8" borderId="55" xfId="0" applyNumberFormat="1" applyFont="1" applyFill="1" applyBorder="1" applyAlignment="1" applyProtection="1">
      <alignment horizontal="center" vertical="center" wrapText="1"/>
      <protection hidden="1"/>
    </xf>
    <xf numFmtId="164" fontId="13" fillId="8" borderId="29" xfId="0" applyNumberFormat="1" applyFont="1" applyFill="1" applyBorder="1" applyAlignment="1" applyProtection="1">
      <alignment horizontal="center" vertical="center" wrapText="1"/>
      <protection hidden="1"/>
    </xf>
    <xf numFmtId="164" fontId="13" fillId="8" borderId="27" xfId="0" applyNumberFormat="1" applyFont="1" applyFill="1" applyBorder="1" applyAlignment="1" applyProtection="1">
      <alignment horizontal="center" vertical="center" wrapText="1"/>
      <protection hidden="1"/>
    </xf>
    <xf numFmtId="49" fontId="12" fillId="2" borderId="0" xfId="2" applyNumberFormat="1" applyFont="1" applyFill="1" applyAlignment="1" applyProtection="1">
      <alignment horizontal="right" vertical="center" readingOrder="2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6" borderId="28" xfId="0" applyFont="1" applyFill="1" applyBorder="1" applyAlignment="1" applyProtection="1">
      <alignment horizontal="center" vertical="center"/>
      <protection hidden="1"/>
    </xf>
    <xf numFmtId="164" fontId="3" fillId="2" borderId="47" xfId="0" applyNumberFormat="1" applyFont="1" applyFill="1" applyBorder="1" applyAlignment="1" applyProtection="1">
      <alignment horizontal="center" vertical="center"/>
      <protection hidden="1"/>
    </xf>
    <xf numFmtId="164" fontId="3" fillId="2" borderId="48" xfId="0" applyNumberFormat="1" applyFont="1" applyFill="1" applyBorder="1" applyAlignment="1" applyProtection="1">
      <alignment horizontal="center" vertical="center"/>
      <protection hidden="1"/>
    </xf>
    <xf numFmtId="164" fontId="3" fillId="2" borderId="49" xfId="0" applyNumberFormat="1" applyFont="1" applyFill="1" applyBorder="1" applyAlignment="1" applyProtection="1">
      <alignment horizontal="center" vertical="center"/>
      <protection hidden="1"/>
    </xf>
    <xf numFmtId="164" fontId="3" fillId="2" borderId="50" xfId="0" applyNumberFormat="1" applyFont="1" applyFill="1" applyBorder="1" applyAlignment="1" applyProtection="1">
      <alignment horizontal="center" vertical="center"/>
      <protection hidden="1"/>
    </xf>
    <xf numFmtId="164" fontId="3" fillId="2" borderId="51" xfId="0" applyNumberFormat="1" applyFont="1" applyFill="1" applyBorder="1" applyAlignment="1" applyProtection="1">
      <alignment horizontal="center" vertical="center"/>
      <protection hidden="1"/>
    </xf>
    <xf numFmtId="164" fontId="3" fillId="2" borderId="52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10" fontId="10" fillId="2" borderId="6" xfId="0" applyNumberFormat="1" applyFont="1" applyFill="1" applyBorder="1" applyAlignment="1" applyProtection="1">
      <alignment horizontal="center" vertical="center" wrapText="1"/>
      <protection hidden="1"/>
    </xf>
    <xf numFmtId="10" fontId="10" fillId="2" borderId="8" xfId="0" applyNumberFormat="1" applyFont="1" applyFill="1" applyBorder="1" applyAlignment="1" applyProtection="1">
      <alignment horizontal="center" vertical="center" wrapText="1"/>
      <protection hidden="1"/>
    </xf>
    <xf numFmtId="10" fontId="10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43" xfId="0" applyFont="1" applyFill="1" applyBorder="1" applyAlignment="1" applyProtection="1">
      <alignment horizontal="center" vertical="center" wrapText="1"/>
      <protection hidden="1"/>
    </xf>
    <xf numFmtId="0" fontId="10" fillId="8" borderId="37" xfId="0" applyFont="1" applyFill="1" applyBorder="1" applyAlignment="1" applyProtection="1">
      <alignment horizontal="center" vertical="center"/>
      <protection hidden="1"/>
    </xf>
    <xf numFmtId="0" fontId="10" fillId="8" borderId="8" xfId="0" applyFont="1" applyFill="1" applyBorder="1" applyAlignment="1" applyProtection="1">
      <alignment horizontal="center" vertical="center"/>
      <protection hidden="1"/>
    </xf>
    <xf numFmtId="0" fontId="10" fillId="8" borderId="30" xfId="0" applyFont="1" applyFill="1" applyBorder="1" applyAlignment="1" applyProtection="1">
      <alignment horizontal="center" vertical="center"/>
      <protection hidden="1"/>
    </xf>
    <xf numFmtId="10" fontId="14" fillId="8" borderId="37" xfId="0" applyNumberFormat="1" applyFont="1" applyFill="1" applyBorder="1" applyAlignment="1" applyProtection="1">
      <alignment horizontal="center" vertical="center"/>
      <protection hidden="1"/>
    </xf>
    <xf numFmtId="10" fontId="14" fillId="8" borderId="8" xfId="0" applyNumberFormat="1" applyFont="1" applyFill="1" applyBorder="1" applyAlignment="1" applyProtection="1">
      <alignment horizontal="center" vertical="center"/>
      <protection hidden="1"/>
    </xf>
    <xf numFmtId="10" fontId="14" fillId="8" borderId="30" xfId="0" applyNumberFormat="1" applyFont="1" applyFill="1" applyBorder="1" applyAlignment="1" applyProtection="1">
      <alignment horizontal="center" vertical="center"/>
      <protection hidden="1"/>
    </xf>
    <xf numFmtId="0" fontId="10" fillId="8" borderId="67" xfId="0" applyFont="1" applyFill="1" applyBorder="1" applyAlignment="1" applyProtection="1">
      <alignment horizontal="center" vertical="center"/>
      <protection hidden="1"/>
    </xf>
    <xf numFmtId="0" fontId="10" fillId="8" borderId="68" xfId="0" applyFont="1" applyFill="1" applyBorder="1" applyAlignment="1" applyProtection="1">
      <alignment horizontal="center" vertical="center"/>
      <protection hidden="1"/>
    </xf>
    <xf numFmtId="0" fontId="10" fillId="8" borderId="69" xfId="0" applyFont="1" applyFill="1" applyBorder="1" applyAlignment="1" applyProtection="1">
      <alignment horizontal="center" vertical="center"/>
      <protection hidden="1"/>
    </xf>
    <xf numFmtId="0" fontId="11" fillId="8" borderId="37" xfId="0" applyFont="1" applyFill="1" applyBorder="1" applyAlignment="1" applyProtection="1">
      <alignment horizontal="center" vertical="center" wrapText="1"/>
      <protection hidden="1"/>
    </xf>
    <xf numFmtId="0" fontId="11" fillId="8" borderId="8" xfId="0" applyFont="1" applyFill="1" applyBorder="1" applyAlignment="1" applyProtection="1">
      <alignment horizontal="center" vertical="center" wrapText="1"/>
      <protection hidden="1"/>
    </xf>
    <xf numFmtId="0" fontId="11" fillId="8" borderId="30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center" vertical="center"/>
      <protection hidden="1"/>
    </xf>
    <xf numFmtId="0" fontId="10" fillId="8" borderId="2" xfId="0" applyFont="1" applyFill="1" applyBorder="1" applyAlignment="1" applyProtection="1">
      <alignment horizontal="center" vertical="center"/>
      <protection hidden="1"/>
    </xf>
    <xf numFmtId="0" fontId="10" fillId="8" borderId="43" xfId="0" applyFont="1" applyFill="1" applyBorder="1" applyAlignment="1" applyProtection="1">
      <alignment horizontal="center" vertical="center"/>
      <protection hidden="1"/>
    </xf>
    <xf numFmtId="10" fontId="10" fillId="8" borderId="1" xfId="0" applyNumberFormat="1" applyFont="1" applyFill="1" applyBorder="1" applyAlignment="1" applyProtection="1">
      <alignment horizontal="center" vertical="center" wrapText="1"/>
      <protection hidden="1"/>
    </xf>
    <xf numFmtId="10" fontId="10" fillId="8" borderId="2" xfId="0" applyNumberFormat="1" applyFont="1" applyFill="1" applyBorder="1" applyAlignment="1" applyProtection="1">
      <alignment horizontal="center" vertical="center" wrapText="1"/>
      <protection hidden="1"/>
    </xf>
    <xf numFmtId="10" fontId="10" fillId="8" borderId="43" xfId="0" applyNumberFormat="1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hidden="1"/>
    </xf>
    <xf numFmtId="0" fontId="10" fillId="8" borderId="6" xfId="0" applyFont="1" applyFill="1" applyBorder="1" applyAlignment="1" applyProtection="1">
      <alignment horizontal="center" vertical="center" wrapText="1"/>
      <protection hidden="1"/>
    </xf>
    <xf numFmtId="0" fontId="10" fillId="8" borderId="36" xfId="0" applyFont="1" applyFill="1" applyBorder="1" applyAlignment="1" applyProtection="1">
      <alignment horizontal="center" vertical="center" wrapText="1"/>
      <protection hidden="1"/>
    </xf>
    <xf numFmtId="0" fontId="10" fillId="8" borderId="46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10" fontId="10" fillId="2" borderId="1" xfId="0" applyNumberFormat="1" applyFont="1" applyFill="1" applyBorder="1" applyAlignment="1" applyProtection="1">
      <alignment horizontal="center" vertical="center"/>
      <protection hidden="1"/>
    </xf>
    <xf numFmtId="10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45" xfId="0" applyFont="1" applyFill="1" applyBorder="1" applyAlignment="1" applyProtection="1">
      <alignment horizontal="center" vertical="center" wrapText="1"/>
      <protection hidden="1"/>
    </xf>
    <xf numFmtId="0" fontId="10" fillId="2" borderId="65" xfId="0" applyFont="1" applyFill="1" applyBorder="1" applyAlignment="1" applyProtection="1">
      <alignment horizontal="center" vertical="center" wrapText="1"/>
      <protection hidden="1"/>
    </xf>
    <xf numFmtId="0" fontId="10" fillId="8" borderId="17" xfId="0" applyFont="1" applyFill="1" applyBorder="1" applyAlignment="1" applyProtection="1">
      <alignment horizontal="center" vertical="center"/>
      <protection hidden="1"/>
    </xf>
    <xf numFmtId="10" fontId="10" fillId="8" borderId="37" xfId="0" applyNumberFormat="1" applyFont="1" applyFill="1" applyBorder="1" applyAlignment="1" applyProtection="1">
      <alignment horizontal="center" vertical="center"/>
      <protection hidden="1"/>
    </xf>
    <xf numFmtId="10" fontId="10" fillId="8" borderId="8" xfId="0" applyNumberFormat="1" applyFont="1" applyFill="1" applyBorder="1" applyAlignment="1" applyProtection="1">
      <alignment horizontal="center" vertical="center"/>
      <protection hidden="1"/>
    </xf>
    <xf numFmtId="10" fontId="10" fillId="8" borderId="17" xfId="0" applyNumberFormat="1" applyFont="1" applyFill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43" xfId="0" applyFont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9" fillId="7" borderId="20" xfId="0" applyFont="1" applyFill="1" applyBorder="1" applyAlignment="1" applyProtection="1">
      <alignment horizontal="center" vertical="center" wrapText="1"/>
      <protection hidden="1"/>
    </xf>
    <xf numFmtId="0" fontId="9" fillId="7" borderId="23" xfId="0" applyFont="1" applyFill="1" applyBorder="1" applyAlignment="1" applyProtection="1">
      <alignment horizontal="center" vertical="center" wrapText="1"/>
      <protection hidden="1"/>
    </xf>
    <xf numFmtId="0" fontId="9" fillId="7" borderId="21" xfId="0" applyFont="1" applyFill="1" applyBorder="1" applyAlignment="1" applyProtection="1">
      <alignment horizontal="center" vertical="center" wrapText="1"/>
      <protection hidden="1"/>
    </xf>
    <xf numFmtId="0" fontId="9" fillId="7" borderId="24" xfId="0" applyFont="1" applyFill="1" applyBorder="1" applyAlignment="1" applyProtection="1">
      <alignment horizontal="center" vertical="center" wrapText="1"/>
      <protection hidden="1"/>
    </xf>
    <xf numFmtId="0" fontId="9" fillId="7" borderId="22" xfId="0" applyFont="1" applyFill="1" applyBorder="1" applyAlignment="1" applyProtection="1">
      <alignment horizontal="center" vertical="center" wrapText="1" readingOrder="2"/>
      <protection hidden="1"/>
    </xf>
    <xf numFmtId="0" fontId="9" fillId="7" borderId="25" xfId="0" applyFont="1" applyFill="1" applyBorder="1" applyAlignment="1" applyProtection="1">
      <alignment horizontal="center" vertical="center" wrapText="1" readingOrder="2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</cellXfs>
  <cellStyles count="3">
    <cellStyle name="Hyperlink" xfId="2" builtinId="8"/>
    <cellStyle name="Normal" xfId="0" builtinId="0"/>
    <cellStyle name="Normal 3" xfId="1"/>
  </cellStyles>
  <dxfs count="20"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عالى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والصغيرة'!$N$58:$N$63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والصغيرة'!$O$58:$O$63</c:f>
              <c:numCache>
                <c:formatCode>0.00%</c:formatCode>
                <c:ptCount val="6"/>
                <c:pt idx="0">
                  <c:v>0.23</c:v>
                </c:pt>
                <c:pt idx="1">
                  <c:v>0.2298</c:v>
                </c:pt>
                <c:pt idx="3">
                  <c:v>0.23899999999999999</c:v>
                </c:pt>
                <c:pt idx="4">
                  <c:v>0.219</c:v>
                </c:pt>
                <c:pt idx="5">
                  <c:v>8.1055536516637852E-3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7"/>
        <c:axId val="184100840"/>
        <c:axId val="153342576"/>
      </c:barChart>
      <c:catAx>
        <c:axId val="1841008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342576"/>
        <c:crosses val="autoZero"/>
        <c:auto val="1"/>
        <c:lblAlgn val="ctr"/>
        <c:lblOffset val="100"/>
        <c:noMultiLvlLbl val="0"/>
      </c:catAx>
      <c:valAx>
        <c:axId val="15334257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100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</a:t>
            </a:r>
            <a:r>
              <a:rPr lang="ar-EG" sz="1400" b="1" i="0" u="none" strike="noStrike" baseline="0">
                <a:effectLst/>
              </a:rPr>
              <a:t>تمويل المشروعات المتوسطة والصغيرة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 (عالي المخاطر) بجهات التمويل قياساً على الوسيط الحسابي 23% </a:t>
            </a:r>
            <a:endParaRPr lang="ar-EG" sz="14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والصغيرة'!$B$95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5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5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والصغيرة'!$A$96:$A$100</c:f>
              <c:strCache>
                <c:ptCount val="5"/>
                <c:pt idx="0">
                  <c:v>تساهيل</c:v>
                </c:pt>
                <c:pt idx="1">
                  <c:v>تساهيل</c:v>
                </c:pt>
                <c:pt idx="2">
                  <c:v>تساهيل</c:v>
                </c:pt>
                <c:pt idx="3">
                  <c:v>تساهيل</c:v>
                </c:pt>
                <c:pt idx="4">
                  <c:v>تساهيل</c:v>
                </c:pt>
              </c:strCache>
            </c:strRef>
          </c:xVal>
          <c:yVal>
            <c:numRef>
              <c:f>'المشروعات المتوسطة والصغيرة'!$B$96:$B$100</c:f>
              <c:numCache>
                <c:formatCode>0.00%</c:formatCode>
                <c:ptCount val="5"/>
                <c:pt idx="0">
                  <c:v>0.23900000000000002</c:v>
                </c:pt>
                <c:pt idx="1">
                  <c:v>0.23600000000000002</c:v>
                </c:pt>
                <c:pt idx="2">
                  <c:v>0.23</c:v>
                </c:pt>
                <c:pt idx="3">
                  <c:v>0.22500000000000001</c:v>
                </c:pt>
                <c:pt idx="4">
                  <c:v>0.219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62304"/>
        <c:axId val="184761520"/>
      </c:scatterChart>
      <c:valAx>
        <c:axId val="184762304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4761520"/>
        <c:crosses val="autoZero"/>
        <c:crossBetween val="midCat"/>
      </c:valAx>
      <c:valAx>
        <c:axId val="1847615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762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2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تمويل المشروعات المتوسطة والصغيرة (متوسطي المخاطر) بجهات التمويل قياساً على الوسيط الحسابي 21.50%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والصغيرة'!$F$95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5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5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8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والصغيرة'!$E$96:$E$117</c:f>
              <c:strCache>
                <c:ptCount val="22"/>
                <c:pt idx="0">
                  <c:v>المبادرة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أمان</c:v>
                </c:pt>
                <c:pt idx="4">
                  <c:v>أمان</c:v>
                </c:pt>
                <c:pt idx="5">
                  <c:v>أمان</c:v>
                </c:pt>
                <c:pt idx="6">
                  <c:v>أمان</c:v>
                </c:pt>
                <c:pt idx="7">
                  <c:v>تساهيل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تمويلي</c:v>
                </c:pt>
                <c:pt idx="13">
                  <c:v>تمويلي</c:v>
                </c:pt>
                <c:pt idx="14">
                  <c:v>تمويلي</c:v>
                </c:pt>
                <c:pt idx="15">
                  <c:v>كريديت</c:v>
                </c:pt>
                <c:pt idx="16">
                  <c:v>كريديت</c:v>
                </c:pt>
                <c:pt idx="17">
                  <c:v>كريديت</c:v>
                </c:pt>
                <c:pt idx="18">
                  <c:v>وسيلة</c:v>
                </c:pt>
                <c:pt idx="19">
                  <c:v>وسيلة</c:v>
                </c:pt>
                <c:pt idx="20">
                  <c:v>وسيلة</c:v>
                </c:pt>
                <c:pt idx="21">
                  <c:v>وسيلة</c:v>
                </c:pt>
              </c:strCache>
            </c:strRef>
          </c:xVal>
          <c:yVal>
            <c:numRef>
              <c:f>'المشروعات المتوسطة والصغيرة'!$F$96:$F$117</c:f>
              <c:numCache>
                <c:formatCode>0.00%</c:formatCode>
                <c:ptCount val="22"/>
                <c:pt idx="0">
                  <c:v>0.26500000000000001</c:v>
                </c:pt>
                <c:pt idx="1">
                  <c:v>0.2485</c:v>
                </c:pt>
                <c:pt idx="2">
                  <c:v>0.22849999999999998</c:v>
                </c:pt>
                <c:pt idx="3">
                  <c:v>0.21500000000000002</c:v>
                </c:pt>
                <c:pt idx="4">
                  <c:v>0.20500000000000002</c:v>
                </c:pt>
                <c:pt idx="5">
                  <c:v>0.19500000000000001</c:v>
                </c:pt>
                <c:pt idx="6">
                  <c:v>0.27</c:v>
                </c:pt>
                <c:pt idx="7">
                  <c:v>0.23300000000000001</c:v>
                </c:pt>
                <c:pt idx="8">
                  <c:v>0.23</c:v>
                </c:pt>
                <c:pt idx="9">
                  <c:v>0.22500000000000001</c:v>
                </c:pt>
                <c:pt idx="10">
                  <c:v>0.219</c:v>
                </c:pt>
                <c:pt idx="11">
                  <c:v>0.21300000000000002</c:v>
                </c:pt>
                <c:pt idx="12">
                  <c:v>0.27500000000000002</c:v>
                </c:pt>
                <c:pt idx="13">
                  <c:v>0.21500000000000002</c:v>
                </c:pt>
                <c:pt idx="14">
                  <c:v>0.20500000000000002</c:v>
                </c:pt>
                <c:pt idx="15">
                  <c:v>0.16450000000000001</c:v>
                </c:pt>
                <c:pt idx="16">
                  <c:v>0.16250000000000001</c:v>
                </c:pt>
                <c:pt idx="17">
                  <c:v>0.16750000000000001</c:v>
                </c:pt>
                <c:pt idx="18">
                  <c:v>0.22499999999999998</c:v>
                </c:pt>
                <c:pt idx="19">
                  <c:v>0.21999999999999997</c:v>
                </c:pt>
                <c:pt idx="20">
                  <c:v>0.21500000000000002</c:v>
                </c:pt>
                <c:pt idx="21">
                  <c:v>0.22999999999999998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60736"/>
        <c:axId val="184761912"/>
      </c:scatterChart>
      <c:valAx>
        <c:axId val="184760736"/>
        <c:scaling>
          <c:orientation val="maxMin"/>
          <c:max val="23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4761912"/>
        <c:crosses val="autoZero"/>
        <c:crossBetween val="midCat"/>
      </c:valAx>
      <c:valAx>
        <c:axId val="184761912"/>
        <c:scaling>
          <c:orientation val="minMax"/>
          <c:max val="0.31000000000000005"/>
          <c:min val="0.12000000000000001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760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u="none" strike="noStrike" baseline="0">
                <a:effectLst/>
              </a:rPr>
              <a:t>مخطط التشتت الإحصائي حول المؤشر المرجعي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لإجمالي عبء تمويل المشروعات المتوسطة والصغيرة (منخفض المخاطر) بجهات التمويل قياساً على الوسيط الحسابي 22.43% 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والصغيرة'!$I$95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5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rgbClr val="9A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والصغيرة'!$H$96:$H$103</c:f>
              <c:strCache>
                <c:ptCount val="8"/>
                <c:pt idx="0">
                  <c:v>المبادرة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تساهيل</c:v>
                </c:pt>
                <c:pt idx="4">
                  <c:v>تساهيل</c:v>
                </c:pt>
                <c:pt idx="5">
                  <c:v>تساهيل</c:v>
                </c:pt>
                <c:pt idx="6">
                  <c:v>تساهيل</c:v>
                </c:pt>
                <c:pt idx="7">
                  <c:v>تساهيل</c:v>
                </c:pt>
              </c:strCache>
            </c:strRef>
          </c:xVal>
          <c:yVal>
            <c:numRef>
              <c:f>'المشروعات المتوسطة والصغيرة'!$I$96:$I$103</c:f>
              <c:numCache>
                <c:formatCode>0.00%</c:formatCode>
                <c:ptCount val="8"/>
                <c:pt idx="0">
                  <c:v>0.26350000000000001</c:v>
                </c:pt>
                <c:pt idx="1">
                  <c:v>0.24349999999999999</c:v>
                </c:pt>
                <c:pt idx="2">
                  <c:v>0.22349999999999998</c:v>
                </c:pt>
                <c:pt idx="3">
                  <c:v>0.22800000000000001</c:v>
                </c:pt>
                <c:pt idx="4">
                  <c:v>0.22500000000000001</c:v>
                </c:pt>
                <c:pt idx="5">
                  <c:v>0.219</c:v>
                </c:pt>
                <c:pt idx="6">
                  <c:v>0.21300000000000002</c:v>
                </c:pt>
                <c:pt idx="7">
                  <c:v>0.20700000000000002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61128"/>
        <c:axId val="184763088"/>
      </c:scatterChart>
      <c:valAx>
        <c:axId val="184761128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4763088"/>
        <c:crosses val="autoZero"/>
        <c:crossBetween val="midCat"/>
      </c:valAx>
      <c:valAx>
        <c:axId val="184763088"/>
        <c:scaling>
          <c:orientation val="minMax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761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متوسط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والصغيرة'!$N$58:$N$63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والصغيرة'!$P$58:$P$63</c:f>
              <c:numCache>
                <c:formatCode>0.00%</c:formatCode>
                <c:ptCount val="6"/>
                <c:pt idx="0">
                  <c:v>0.21500000000000002</c:v>
                </c:pt>
                <c:pt idx="1">
                  <c:v>0.22066573583624838</c:v>
                </c:pt>
                <c:pt idx="2">
                  <c:v>0.20500000000000002</c:v>
                </c:pt>
                <c:pt idx="3">
                  <c:v>0.27500000000000002</c:v>
                </c:pt>
                <c:pt idx="4">
                  <c:v>0.16249999999999998</c:v>
                </c:pt>
                <c:pt idx="5">
                  <c:v>2.8300811038624134E-2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183440"/>
        <c:axId val="184205088"/>
      </c:barChart>
      <c:catAx>
        <c:axId val="1841834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205088"/>
        <c:crosses val="autoZero"/>
        <c:auto val="1"/>
        <c:lblAlgn val="ctr"/>
        <c:lblOffset val="100"/>
        <c:noMultiLvlLbl val="0"/>
      </c:catAx>
      <c:valAx>
        <c:axId val="18420508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18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منخفض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والصغيرة'!$N$58:$N$63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والصغيرة'!$Q$58:$Q$63</c:f>
              <c:numCache>
                <c:formatCode>0.00%</c:formatCode>
                <c:ptCount val="6"/>
                <c:pt idx="0">
                  <c:v>0.22425</c:v>
                </c:pt>
                <c:pt idx="1">
                  <c:v>0.22781250000000003</c:v>
                </c:pt>
                <c:pt idx="3">
                  <c:v>0.26350000000000001</c:v>
                </c:pt>
                <c:pt idx="4">
                  <c:v>0.20700000000000002</c:v>
                </c:pt>
                <c:pt idx="5">
                  <c:v>1.8033574837745606E-2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30672"/>
        <c:axId val="184231056"/>
      </c:barChart>
      <c:catAx>
        <c:axId val="18423067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231056"/>
        <c:crosses val="autoZero"/>
        <c:auto val="1"/>
        <c:lblAlgn val="ctr"/>
        <c:lblOffset val="100"/>
        <c:noMultiLvlLbl val="0"/>
      </c:catAx>
      <c:valAx>
        <c:axId val="18423105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23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والصغيرة'!$N$63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والصغيرة'!$O$57:$Q$57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والصغيرة'!$O$63:$Q$63</c:f>
              <c:numCache>
                <c:formatCode>0.00%</c:formatCode>
                <c:ptCount val="3"/>
                <c:pt idx="0">
                  <c:v>8.1055536516637852E-3</c:v>
                </c:pt>
                <c:pt idx="1">
                  <c:v>2.8300811038624134E-2</c:v>
                </c:pt>
                <c:pt idx="2">
                  <c:v>1.8033574837745606E-2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516240"/>
        <c:axId val="109516632"/>
      </c:barChart>
      <c:catAx>
        <c:axId val="109516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09516632"/>
        <c:crosses val="autoZero"/>
        <c:auto val="1"/>
        <c:lblAlgn val="ctr"/>
        <c:lblOffset val="100"/>
        <c:noMultiLvlLbl val="0"/>
      </c:catAx>
      <c:valAx>
        <c:axId val="1095166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0951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والصغيرة'!$N$58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والصغيرة'!$O$53:$Q$53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7 مرات)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والصغيرة'!$O$58:$Q$58</c:f>
              <c:numCache>
                <c:formatCode>0.00%</c:formatCode>
                <c:ptCount val="3"/>
                <c:pt idx="0">
                  <c:v>0.23</c:v>
                </c:pt>
                <c:pt idx="1">
                  <c:v>0.21500000000000002</c:v>
                </c:pt>
                <c:pt idx="2">
                  <c:v>0.22425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517024"/>
        <c:axId val="109511144"/>
      </c:barChart>
      <c:catAx>
        <c:axId val="109517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09511144"/>
        <c:crosses val="autoZero"/>
        <c:auto val="1"/>
        <c:lblAlgn val="ctr"/>
        <c:lblOffset val="100"/>
        <c:noMultiLvlLbl val="0"/>
      </c:catAx>
      <c:valAx>
        <c:axId val="109511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0951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والصغيرة'!$N$59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والصغيرة'!$O$57:$Q$57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والصغيرة'!$O$59:$Q$59</c:f>
              <c:numCache>
                <c:formatCode>0.00%</c:formatCode>
                <c:ptCount val="3"/>
                <c:pt idx="0">
                  <c:v>0.2298</c:v>
                </c:pt>
                <c:pt idx="1">
                  <c:v>0.22066573583624838</c:v>
                </c:pt>
                <c:pt idx="2">
                  <c:v>0.22781250000000003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767008"/>
        <c:axId val="184764656"/>
      </c:barChart>
      <c:catAx>
        <c:axId val="1847670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764656"/>
        <c:crosses val="autoZero"/>
        <c:auto val="1"/>
        <c:lblAlgn val="ctr"/>
        <c:lblOffset val="100"/>
        <c:noMultiLvlLbl val="0"/>
      </c:catAx>
      <c:valAx>
        <c:axId val="18476465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76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والصغيرة'!$N$60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والصغيرة'!$O$54:$Q$54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(عدد المشاهدات 8 مرات)</c:v>
                </c:pt>
                <c:pt idx="2">
                  <c:v>عالى المخاطر
(لا توجد مشاهدات متكررة)</c:v>
                </c:pt>
              </c:strCache>
            </c:strRef>
          </c:cat>
          <c:val>
            <c:numRef>
              <c:f>'المشروعات المتوسطة والصغيرة'!$O$60:$Q$60</c:f>
              <c:numCache>
                <c:formatCode>0.00%</c:formatCode>
                <c:ptCount val="3"/>
                <c:pt idx="1">
                  <c:v>0.20500000000000002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765832"/>
        <c:axId val="184759952"/>
      </c:barChart>
      <c:catAx>
        <c:axId val="1847658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759952"/>
        <c:crosses val="autoZero"/>
        <c:auto val="1"/>
        <c:lblAlgn val="ctr"/>
        <c:lblOffset val="100"/>
        <c:noMultiLvlLbl val="0"/>
      </c:catAx>
      <c:valAx>
        <c:axId val="1847599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765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والصغيرة'!$N$61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والصغيرة'!$O$55:$Q$55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4 مرات)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والصغيرة'!$O$61:$Q$61</c:f>
              <c:numCache>
                <c:formatCode>0.00%</c:formatCode>
                <c:ptCount val="3"/>
                <c:pt idx="0">
                  <c:v>0.23899999999999999</c:v>
                </c:pt>
                <c:pt idx="1">
                  <c:v>0.27500000000000002</c:v>
                </c:pt>
                <c:pt idx="2">
                  <c:v>0.26350000000000001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760344"/>
        <c:axId val="184762696"/>
      </c:barChart>
      <c:catAx>
        <c:axId val="1847603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762696"/>
        <c:crosses val="autoZero"/>
        <c:auto val="1"/>
        <c:lblAlgn val="ctr"/>
        <c:lblOffset val="100"/>
        <c:noMultiLvlLbl val="0"/>
      </c:catAx>
      <c:valAx>
        <c:axId val="18476269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760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والصغيرة'!$N$62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والصغيرة'!$O$56:$Q$56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والصغيرة'!$O$62:$Q$62</c:f>
              <c:numCache>
                <c:formatCode>0.00%</c:formatCode>
                <c:ptCount val="3"/>
                <c:pt idx="0">
                  <c:v>0.219</c:v>
                </c:pt>
                <c:pt idx="1">
                  <c:v>0.16249999999999998</c:v>
                </c:pt>
                <c:pt idx="2">
                  <c:v>0.20700000000000002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765440"/>
        <c:axId val="184767400"/>
      </c:barChart>
      <c:catAx>
        <c:axId val="184765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767400"/>
        <c:crosses val="autoZero"/>
        <c:auto val="1"/>
        <c:lblAlgn val="ctr"/>
        <c:lblOffset val="100"/>
        <c:noMultiLvlLbl val="0"/>
      </c:catAx>
      <c:valAx>
        <c:axId val="1847674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8476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Relationship Id="rId18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7.jp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51</xdr:row>
      <xdr:rowOff>125928</xdr:rowOff>
    </xdr:from>
    <xdr:to>
      <xdr:col>3</xdr:col>
      <xdr:colOff>489858</xdr:colOff>
      <xdr:row>66</xdr:row>
      <xdr:rowOff>17408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639537</xdr:colOff>
      <xdr:row>51</xdr:row>
      <xdr:rowOff>108859</xdr:rowOff>
    </xdr:from>
    <xdr:to>
      <xdr:col>5</xdr:col>
      <xdr:colOff>1251857</xdr:colOff>
      <xdr:row>66</xdr:row>
      <xdr:rowOff>5444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1390131</xdr:colOff>
      <xdr:row>51</xdr:row>
      <xdr:rowOff>120785</xdr:rowOff>
    </xdr:from>
    <xdr:to>
      <xdr:col>9</xdr:col>
      <xdr:colOff>680357</xdr:colOff>
      <xdr:row>66</xdr:row>
      <xdr:rowOff>17370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1414098</xdr:colOff>
      <xdr:row>78</xdr:row>
      <xdr:rowOff>164085</xdr:rowOff>
    </xdr:from>
    <xdr:to>
      <xdr:col>9</xdr:col>
      <xdr:colOff>734784</xdr:colOff>
      <xdr:row>89</xdr:row>
      <xdr:rowOff>195461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190499</xdr:colOff>
      <xdr:row>66</xdr:row>
      <xdr:rowOff>156401</xdr:rowOff>
    </xdr:from>
    <xdr:to>
      <xdr:col>3</xdr:col>
      <xdr:colOff>503465</xdr:colOff>
      <xdr:row>77</xdr:row>
      <xdr:rowOff>187777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4FEC9B87-0620-48FB-3683-B621929B7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639536</xdr:colOff>
      <xdr:row>66</xdr:row>
      <xdr:rowOff>204108</xdr:rowOff>
    </xdr:from>
    <xdr:to>
      <xdr:col>5</xdr:col>
      <xdr:colOff>1251856</xdr:colOff>
      <xdr:row>77</xdr:row>
      <xdr:rowOff>235484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4FEC9B87-0620-48FB-3683-B621929B7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1401535</xdr:colOff>
      <xdr:row>66</xdr:row>
      <xdr:rowOff>204107</xdr:rowOff>
    </xdr:from>
    <xdr:to>
      <xdr:col>9</xdr:col>
      <xdr:colOff>707572</xdr:colOff>
      <xdr:row>77</xdr:row>
      <xdr:rowOff>235483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4FEC9B87-0620-48FB-3683-B621929B7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190499</xdr:colOff>
      <xdr:row>78</xdr:row>
      <xdr:rowOff>122464</xdr:rowOff>
    </xdr:from>
    <xdr:to>
      <xdr:col>3</xdr:col>
      <xdr:colOff>517072</xdr:colOff>
      <xdr:row>89</xdr:row>
      <xdr:rowOff>153840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4FEC9B87-0620-48FB-3683-B621929B7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639536</xdr:colOff>
      <xdr:row>78</xdr:row>
      <xdr:rowOff>163285</xdr:rowOff>
    </xdr:from>
    <xdr:to>
      <xdr:col>5</xdr:col>
      <xdr:colOff>1251856</xdr:colOff>
      <xdr:row>89</xdr:row>
      <xdr:rowOff>194661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4FEC9B87-0620-48FB-3683-B621929B7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340190</xdr:colOff>
      <xdr:row>57</xdr:row>
      <xdr:rowOff>122466</xdr:rowOff>
    </xdr:from>
    <xdr:to>
      <xdr:col>2</xdr:col>
      <xdr:colOff>340190</xdr:colOff>
      <xdr:row>66</xdr:row>
      <xdr:rowOff>2</xdr:rowOff>
    </xdr:to>
    <xdr:cxnSp macro="">
      <xdr:nvCxnSpPr>
        <xdr:cNvPr id="12" name="Straight Connector 11"/>
        <xdr:cNvCxnSpPr/>
      </xdr:nvCxnSpPr>
      <xdr:spPr>
        <a:xfrm>
          <a:off x="11244817660" y="15476766"/>
          <a:ext cx="0" cy="2106386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378283</xdr:colOff>
      <xdr:row>57</xdr:row>
      <xdr:rowOff>163287</xdr:rowOff>
    </xdr:from>
    <xdr:to>
      <xdr:col>5</xdr:col>
      <xdr:colOff>378283</xdr:colOff>
      <xdr:row>65</xdr:row>
      <xdr:rowOff>231322</xdr:rowOff>
    </xdr:to>
    <xdr:cxnSp macro="">
      <xdr:nvCxnSpPr>
        <xdr:cNvPr id="13" name="Straight Connector 12"/>
        <xdr:cNvCxnSpPr/>
      </xdr:nvCxnSpPr>
      <xdr:spPr>
        <a:xfrm>
          <a:off x="11239588442" y="15517587"/>
          <a:ext cx="0" cy="2049235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851811</xdr:colOff>
      <xdr:row>57</xdr:row>
      <xdr:rowOff>190501</xdr:rowOff>
    </xdr:from>
    <xdr:to>
      <xdr:col>8</xdr:col>
      <xdr:colOff>851811</xdr:colOff>
      <xdr:row>66</xdr:row>
      <xdr:rowOff>13609</xdr:rowOff>
    </xdr:to>
    <xdr:cxnSp macro="">
      <xdr:nvCxnSpPr>
        <xdr:cNvPr id="14" name="Straight Connector 13"/>
        <xdr:cNvCxnSpPr/>
      </xdr:nvCxnSpPr>
      <xdr:spPr>
        <a:xfrm>
          <a:off x="11234057139" y="15544801"/>
          <a:ext cx="0" cy="2051958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90</xdr:row>
      <xdr:rowOff>91167</xdr:rowOff>
    </xdr:from>
    <xdr:to>
      <xdr:col>4</xdr:col>
      <xdr:colOff>2224446</xdr:colOff>
      <xdr:row>129</xdr:row>
      <xdr:rowOff>149678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2394858</xdr:colOff>
      <xdr:row>90</xdr:row>
      <xdr:rowOff>91166</xdr:rowOff>
    </xdr:from>
    <xdr:to>
      <xdr:col>9</xdr:col>
      <xdr:colOff>211866</xdr:colOff>
      <xdr:row>129</xdr:row>
      <xdr:rowOff>163284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408213</xdr:colOff>
      <xdr:row>90</xdr:row>
      <xdr:rowOff>91165</xdr:rowOff>
    </xdr:from>
    <xdr:to>
      <xdr:col>16</xdr:col>
      <xdr:colOff>476249</xdr:colOff>
      <xdr:row>129</xdr:row>
      <xdr:rowOff>136069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130</xdr:row>
      <xdr:rowOff>40822</xdr:rowOff>
    </xdr:from>
    <xdr:to>
      <xdr:col>4</xdr:col>
      <xdr:colOff>2190751</xdr:colOff>
      <xdr:row>133</xdr:row>
      <xdr:rowOff>95251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87954A43-57EC-8047-2315-03E6E51C9ADD}"/>
            </a:ext>
          </a:extLst>
        </xdr:cNvPr>
        <xdr:cNvSpPr txBox="1"/>
      </xdr:nvSpPr>
      <xdr:spPr>
        <a:xfrm>
          <a:off x="11241538349" y="27996697"/>
          <a:ext cx="7677150" cy="79737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شركة تساهيل بمنتج "مشروعات متوسطة وصغيرة"، بنسبة </a:t>
          </a:r>
          <a:r>
            <a:rPr lang="ar-EG" sz="1300" b="1">
              <a:solidFill>
                <a:srgbClr val="C00000"/>
              </a:solidFill>
            </a:rPr>
            <a:t>23.90%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شركة تساهيل بمنتج "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"، بنسبة </a:t>
          </a:r>
          <a:r>
            <a:rPr lang="ar-EG" sz="1300" b="1">
              <a:solidFill>
                <a:srgbClr val="C00000"/>
              </a:solidFill>
            </a:rPr>
            <a:t>21.90%.</a:t>
          </a:r>
          <a:endParaRPr lang="en-US" sz="13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2354032</xdr:colOff>
      <xdr:row>130</xdr:row>
      <xdr:rowOff>40822</xdr:rowOff>
    </xdr:from>
    <xdr:to>
      <xdr:col>9</xdr:col>
      <xdr:colOff>204108</xdr:colOff>
      <xdr:row>133</xdr:row>
      <xdr:rowOff>136072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7F2B99D2-7AD0-4901-90C4-C54818AA5600}"/>
            </a:ext>
          </a:extLst>
        </xdr:cNvPr>
        <xdr:cNvSpPr txBox="1"/>
      </xdr:nvSpPr>
      <xdr:spPr>
        <a:xfrm>
          <a:off x="11233590417" y="27996697"/>
          <a:ext cx="7784651" cy="83820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 b="1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شركة تمويلي بمنتج "مشروعات متوسطة وصغيرة" بنسبة </a:t>
          </a:r>
          <a:r>
            <a:rPr lang="ar-EG" sz="1300" b="1">
              <a:solidFill>
                <a:srgbClr val="C00000"/>
              </a:solidFill>
            </a:rPr>
            <a:t>27.50%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متوسطي</a:t>
          </a:r>
          <a:r>
            <a:rPr lang="ar-EG" sz="1300" b="1" baseline="0"/>
            <a:t> </a:t>
          </a:r>
          <a:r>
            <a:rPr lang="ar-EG" sz="1300" b="1"/>
            <a:t>المخاطر) يتمثل في شركة كريديت بمنتج "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 بنسبة </a:t>
          </a:r>
          <a:r>
            <a:rPr lang="ar-EG" sz="1300" b="1">
              <a:solidFill>
                <a:srgbClr val="C00000"/>
              </a:solidFill>
            </a:rPr>
            <a:t>16.25%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9</xdr:col>
      <xdr:colOff>394609</xdr:colOff>
      <xdr:row>130</xdr:row>
      <xdr:rowOff>40822</xdr:rowOff>
    </xdr:from>
    <xdr:to>
      <xdr:col>16</xdr:col>
      <xdr:colOff>489857</xdr:colOff>
      <xdr:row>133</xdr:row>
      <xdr:rowOff>108059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70667323-7FAD-4726-8D2E-C336B47900D5}"/>
            </a:ext>
          </a:extLst>
        </xdr:cNvPr>
        <xdr:cNvSpPr txBox="1"/>
      </xdr:nvSpPr>
      <xdr:spPr>
        <a:xfrm>
          <a:off x="11225646568" y="27996697"/>
          <a:ext cx="7753348" cy="81018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جمعية المبادرة بمنتج " 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 بنسبة </a:t>
          </a:r>
          <a:r>
            <a:rPr lang="ar-EG" sz="1300" b="1">
              <a:solidFill>
                <a:srgbClr val="C00000"/>
              </a:solidFill>
            </a:rPr>
            <a:t>26.35%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منخفض المخاطر) يتمثل في شركة تساهيل بمنتج "ا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مشروعات متوسطة وصغيرة</a:t>
          </a:r>
          <a:r>
            <a:rPr lang="ar-EG" sz="1300" b="1"/>
            <a:t>"،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20.70%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133</xdr:row>
      <xdr:rowOff>149679</xdr:rowOff>
    </xdr:from>
    <xdr:to>
      <xdr:col>4</xdr:col>
      <xdr:colOff>517072</xdr:colOff>
      <xdr:row>135</xdr:row>
      <xdr:rowOff>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243212028" y="28848504"/>
          <a:ext cx="6003472" cy="345621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تمويل المشروعات المتوسطة والصغيرة بالجهات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224522</xdr:colOff>
      <xdr:row>133</xdr:row>
      <xdr:rowOff>217715</xdr:rowOff>
    </xdr:from>
    <xdr:to>
      <xdr:col>4</xdr:col>
      <xdr:colOff>1703921</xdr:colOff>
      <xdr:row>134</xdr:row>
      <xdr:rowOff>217714</xdr:rowOff>
    </xdr:to>
    <xdr:sp macro="" textlink="">
      <xdr:nvSpPr>
        <xdr:cNvPr id="28" name="TextBox 2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4F2DF318-950F-4744-BEC9-67B76CC3453B}"/>
            </a:ext>
          </a:extLst>
        </xdr:cNvPr>
        <xdr:cNvSpPr txBox="1"/>
      </xdr:nvSpPr>
      <xdr:spPr>
        <a:xfrm>
          <a:off x="11242025179" y="28916540"/>
          <a:ext cx="1479399" cy="24764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230905</xdr:colOff>
      <xdr:row>0</xdr:row>
      <xdr:rowOff>40822</xdr:rowOff>
    </xdr:from>
    <xdr:to>
      <xdr:col>12</xdr:col>
      <xdr:colOff>1047534</xdr:colOff>
      <xdr:row>7</xdr:row>
      <xdr:rowOff>136890</xdr:rowOff>
    </xdr:to>
    <xdr:grpSp>
      <xdr:nvGrpSpPr>
        <xdr:cNvPr id="30" name="Group 29"/>
        <xdr:cNvGrpSpPr/>
      </xdr:nvGrpSpPr>
      <xdr:grpSpPr>
        <a:xfrm>
          <a:off x="11140358574" y="40822"/>
          <a:ext cx="19621700" cy="1524818"/>
          <a:chOff x="11176416039" y="79375"/>
          <a:chExt cx="20745335" cy="1612137"/>
        </a:xfrm>
      </xdr:grpSpPr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416039" y="554634"/>
            <a:ext cx="15847698" cy="715365"/>
          </a:xfrm>
          <a:prstGeom prst="rect">
            <a:avLst/>
          </a:prstGeom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66513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33" name="Text Box 2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817534" y="705721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9638353" y="613079"/>
            <a:ext cx="12659992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721179</xdr:colOff>
      <xdr:row>0</xdr:row>
      <xdr:rowOff>68036</xdr:rowOff>
    </xdr:from>
    <xdr:to>
      <xdr:col>16</xdr:col>
      <xdr:colOff>1186019</xdr:colOff>
      <xdr:row>5</xdr:row>
      <xdr:rowOff>117929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893017" y="68036"/>
          <a:ext cx="3676126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00000"/>
  </sheetPr>
  <dimension ref="A1:S136"/>
  <sheetViews>
    <sheetView rightToLeft="1" tabSelected="1" zoomScale="70" zoomScaleNormal="70" workbookViewId="0"/>
  </sheetViews>
  <sheetFormatPr defaultColWidth="9" defaultRowHeight="20.100000000000001" customHeight="1" x14ac:dyDescent="0.25"/>
  <cols>
    <col min="1" max="1" width="12.625" style="5" customWidth="1"/>
    <col min="2" max="2" width="40.625" style="1" customWidth="1"/>
    <col min="3" max="4" width="9.375" style="1" customWidth="1"/>
    <col min="5" max="5" width="49.375" style="84" bestFit="1" customWidth="1"/>
    <col min="6" max="6" width="47.125" style="85" bestFit="1" customWidth="1"/>
    <col min="7" max="7" width="4.625" style="84" customWidth="1"/>
    <col min="8" max="13" width="14.625" style="86" customWidth="1"/>
    <col min="14" max="14" width="10.75" style="84" customWidth="1"/>
    <col min="15" max="17" width="15.625" style="87" customWidth="1"/>
    <col min="18" max="18" width="9" style="136"/>
    <col min="19" max="19" width="12.625" style="12" customWidth="1"/>
    <col min="20" max="20" width="9" style="136"/>
    <col min="21" max="21" width="11.375" style="136" customWidth="1"/>
    <col min="22" max="16384" width="9" style="136"/>
  </cols>
  <sheetData>
    <row r="1" spans="1:19" s="94" customFormat="1" ht="15.75" x14ac:dyDescent="0.25">
      <c r="A1" s="1"/>
      <c r="F1" s="95"/>
      <c r="S1" s="11"/>
    </row>
    <row r="2" spans="1:19" s="94" customFormat="1" ht="14.25" customHeight="1" x14ac:dyDescent="0.25">
      <c r="A2" s="1"/>
      <c r="F2" s="95"/>
      <c r="I2" s="96"/>
      <c r="K2" s="96"/>
      <c r="O2" s="2"/>
      <c r="P2" s="2"/>
      <c r="Q2" s="2"/>
      <c r="S2" s="11"/>
    </row>
    <row r="3" spans="1:19" s="94" customFormat="1" ht="14.25" customHeight="1" x14ac:dyDescent="0.25">
      <c r="A3" s="1"/>
      <c r="F3" s="95"/>
      <c r="O3" s="2"/>
      <c r="P3" s="2"/>
      <c r="Q3" s="2"/>
      <c r="S3" s="11"/>
    </row>
    <row r="4" spans="1:19" s="94" customFormat="1" ht="15.75" x14ac:dyDescent="0.25">
      <c r="A4" s="6"/>
      <c r="B4" s="97"/>
      <c r="C4" s="97"/>
      <c r="D4" s="97"/>
      <c r="F4" s="95"/>
      <c r="Q4" s="98"/>
      <c r="S4" s="129"/>
    </row>
    <row r="5" spans="1:19" s="94" customFormat="1" ht="15.75" x14ac:dyDescent="0.25">
      <c r="A5" s="6"/>
      <c r="B5" s="97"/>
      <c r="C5" s="97"/>
      <c r="D5" s="97"/>
      <c r="F5" s="95"/>
      <c r="Q5" s="98"/>
      <c r="S5" s="129"/>
    </row>
    <row r="6" spans="1:19" s="94" customFormat="1" ht="15.75" x14ac:dyDescent="0.25">
      <c r="A6" s="6"/>
      <c r="B6" s="97"/>
      <c r="C6" s="97"/>
      <c r="D6" s="97"/>
      <c r="F6" s="95"/>
      <c r="Q6" s="98"/>
      <c r="S6" s="129"/>
    </row>
    <row r="7" spans="1:19" s="94" customFormat="1" ht="20.25" x14ac:dyDescent="0.3">
      <c r="A7" s="6"/>
      <c r="B7" s="97"/>
      <c r="C7" s="97"/>
      <c r="D7" s="97"/>
      <c r="F7" s="95"/>
      <c r="G7" s="99"/>
      <c r="H7" s="100"/>
      <c r="I7" s="100"/>
      <c r="J7" s="100"/>
      <c r="K7" s="100"/>
      <c r="L7" s="100"/>
      <c r="M7" s="100"/>
      <c r="N7" s="100"/>
      <c r="O7" s="203" t="s">
        <v>39</v>
      </c>
      <c r="P7" s="203"/>
      <c r="Q7" s="203"/>
      <c r="S7" s="129"/>
    </row>
    <row r="8" spans="1:19" s="94" customFormat="1" ht="16.5" thickBot="1" x14ac:dyDescent="0.3">
      <c r="A8" s="6"/>
      <c r="B8" s="97"/>
      <c r="C8" s="97"/>
      <c r="D8" s="97"/>
      <c r="F8" s="95"/>
      <c r="K8" s="97"/>
      <c r="L8" s="97"/>
      <c r="M8" s="97"/>
      <c r="N8" s="97"/>
      <c r="S8" s="129"/>
    </row>
    <row r="9" spans="1:19" s="130" customFormat="1" ht="24.95" customHeight="1" thickBot="1" x14ac:dyDescent="0.3">
      <c r="A9" s="204" t="s">
        <v>0</v>
      </c>
      <c r="B9" s="206" t="s">
        <v>1</v>
      </c>
      <c r="C9" s="206" t="s">
        <v>26</v>
      </c>
      <c r="D9" s="206" t="s">
        <v>40</v>
      </c>
      <c r="E9" s="206" t="s">
        <v>25</v>
      </c>
      <c r="F9" s="208" t="s">
        <v>17</v>
      </c>
      <c r="G9" s="101"/>
      <c r="H9" s="210" t="s">
        <v>13</v>
      </c>
      <c r="I9" s="211"/>
      <c r="J9" s="212"/>
      <c r="K9" s="210" t="s">
        <v>16</v>
      </c>
      <c r="L9" s="211"/>
      <c r="M9" s="212"/>
      <c r="N9" s="101"/>
      <c r="O9" s="213" t="s">
        <v>41</v>
      </c>
      <c r="P9" s="214"/>
      <c r="Q9" s="215"/>
      <c r="S9" s="131"/>
    </row>
    <row r="10" spans="1:19" s="132" customFormat="1" ht="24.95" customHeight="1" thickBot="1" x14ac:dyDescent="0.3">
      <c r="A10" s="205"/>
      <c r="B10" s="207"/>
      <c r="C10" s="207"/>
      <c r="D10" s="207"/>
      <c r="E10" s="207"/>
      <c r="F10" s="209"/>
      <c r="G10" s="102"/>
      <c r="H10" s="103" t="s">
        <v>2</v>
      </c>
      <c r="I10" s="104" t="s">
        <v>3</v>
      </c>
      <c r="J10" s="105" t="s">
        <v>4</v>
      </c>
      <c r="K10" s="103" t="s">
        <v>2</v>
      </c>
      <c r="L10" s="104" t="s">
        <v>3</v>
      </c>
      <c r="M10" s="105" t="s">
        <v>4</v>
      </c>
      <c r="N10" s="106"/>
      <c r="O10" s="107" t="s">
        <v>2</v>
      </c>
      <c r="P10" s="108" t="s">
        <v>3</v>
      </c>
      <c r="Q10" s="109" t="s">
        <v>4</v>
      </c>
      <c r="S10" s="131"/>
    </row>
    <row r="11" spans="1:19" s="132" customFormat="1" ht="24.95" customHeight="1" x14ac:dyDescent="0.25">
      <c r="A11" s="197">
        <v>1</v>
      </c>
      <c r="B11" s="197" t="s">
        <v>42</v>
      </c>
      <c r="C11" s="200" t="s">
        <v>20</v>
      </c>
      <c r="D11" s="200" t="s">
        <v>5</v>
      </c>
      <c r="E11" s="197" t="s">
        <v>43</v>
      </c>
      <c r="F11" s="39" t="s">
        <v>44</v>
      </c>
      <c r="G11" s="110"/>
      <c r="H11" s="40">
        <v>0.22900000000000001</v>
      </c>
      <c r="I11" s="41">
        <v>0.223</v>
      </c>
      <c r="J11" s="42">
        <v>0.218</v>
      </c>
      <c r="K11" s="40">
        <v>0.01</v>
      </c>
      <c r="L11" s="41">
        <v>0.01</v>
      </c>
      <c r="M11" s="42">
        <v>0.01</v>
      </c>
      <c r="N11" s="88"/>
      <c r="O11" s="40">
        <f>H11+K11</f>
        <v>0.23900000000000002</v>
      </c>
      <c r="P11" s="66">
        <f>I11+L11</f>
        <v>0.23300000000000001</v>
      </c>
      <c r="Q11" s="42">
        <f>J11+M11</f>
        <v>0.22800000000000001</v>
      </c>
      <c r="S11" s="133"/>
    </row>
    <row r="12" spans="1:19" s="132" customFormat="1" ht="24.95" customHeight="1" x14ac:dyDescent="0.25">
      <c r="A12" s="198"/>
      <c r="B12" s="198"/>
      <c r="C12" s="201"/>
      <c r="D12" s="201"/>
      <c r="E12" s="198"/>
      <c r="F12" s="43" t="s">
        <v>45</v>
      </c>
      <c r="G12" s="110"/>
      <c r="H12" s="44">
        <v>0.22600000000000001</v>
      </c>
      <c r="I12" s="45">
        <v>0.22</v>
      </c>
      <c r="J12" s="46">
        <v>0.215</v>
      </c>
      <c r="K12" s="44">
        <v>0.01</v>
      </c>
      <c r="L12" s="45">
        <v>0.01</v>
      </c>
      <c r="M12" s="46">
        <v>0.01</v>
      </c>
      <c r="N12" s="88"/>
      <c r="O12" s="44">
        <f t="shared" ref="O12:Q27" si="0">H12+K12</f>
        <v>0.23600000000000002</v>
      </c>
      <c r="P12" s="67">
        <f t="shared" si="0"/>
        <v>0.23</v>
      </c>
      <c r="Q12" s="46">
        <f t="shared" si="0"/>
        <v>0.22500000000000001</v>
      </c>
      <c r="S12" s="133"/>
    </row>
    <row r="13" spans="1:19" s="132" customFormat="1" ht="24.95" customHeight="1" x14ac:dyDescent="0.25">
      <c r="A13" s="198"/>
      <c r="B13" s="198"/>
      <c r="C13" s="201"/>
      <c r="D13" s="201"/>
      <c r="E13" s="198"/>
      <c r="F13" s="39" t="s">
        <v>46</v>
      </c>
      <c r="G13" s="110"/>
      <c r="H13" s="40">
        <v>0.22</v>
      </c>
      <c r="I13" s="41">
        <v>0.215</v>
      </c>
      <c r="J13" s="42">
        <v>0.20899999999999999</v>
      </c>
      <c r="K13" s="40">
        <v>0.01</v>
      </c>
      <c r="L13" s="41">
        <v>0.01</v>
      </c>
      <c r="M13" s="42">
        <v>0.01</v>
      </c>
      <c r="N13" s="88"/>
      <c r="O13" s="40">
        <f t="shared" si="0"/>
        <v>0.23</v>
      </c>
      <c r="P13" s="66">
        <f t="shared" si="0"/>
        <v>0.22500000000000001</v>
      </c>
      <c r="Q13" s="42">
        <f t="shared" si="0"/>
        <v>0.219</v>
      </c>
      <c r="S13" s="133"/>
    </row>
    <row r="14" spans="1:19" s="132" customFormat="1" ht="24.95" customHeight="1" x14ac:dyDescent="0.25">
      <c r="A14" s="198"/>
      <c r="B14" s="198"/>
      <c r="C14" s="201"/>
      <c r="D14" s="201"/>
      <c r="E14" s="198"/>
      <c r="F14" s="43" t="s">
        <v>47</v>
      </c>
      <c r="G14" s="110"/>
      <c r="H14" s="44">
        <v>0.215</v>
      </c>
      <c r="I14" s="45">
        <v>0.20899999999999999</v>
      </c>
      <c r="J14" s="46">
        <v>0.20300000000000001</v>
      </c>
      <c r="K14" s="44">
        <v>0.01</v>
      </c>
      <c r="L14" s="45">
        <v>0.01</v>
      </c>
      <c r="M14" s="46">
        <v>0.01</v>
      </c>
      <c r="N14" s="88"/>
      <c r="O14" s="44">
        <f t="shared" si="0"/>
        <v>0.22500000000000001</v>
      </c>
      <c r="P14" s="67">
        <f t="shared" si="0"/>
        <v>0.219</v>
      </c>
      <c r="Q14" s="46">
        <f t="shared" si="0"/>
        <v>0.21300000000000002</v>
      </c>
      <c r="S14" s="133"/>
    </row>
    <row r="15" spans="1:19" s="132" customFormat="1" ht="24.95" customHeight="1" thickBot="1" x14ac:dyDescent="0.3">
      <c r="A15" s="199"/>
      <c r="B15" s="199"/>
      <c r="C15" s="202"/>
      <c r="D15" s="202"/>
      <c r="E15" s="199"/>
      <c r="F15" s="39" t="s">
        <v>48</v>
      </c>
      <c r="G15" s="110"/>
      <c r="H15" s="40">
        <v>0.20899999999999999</v>
      </c>
      <c r="I15" s="41">
        <v>0.20300000000000001</v>
      </c>
      <c r="J15" s="42">
        <v>0.19700000000000001</v>
      </c>
      <c r="K15" s="40">
        <v>0.01</v>
      </c>
      <c r="L15" s="41">
        <v>0.01</v>
      </c>
      <c r="M15" s="42">
        <v>0.01</v>
      </c>
      <c r="N15" s="88"/>
      <c r="O15" s="40">
        <f t="shared" si="0"/>
        <v>0.219</v>
      </c>
      <c r="P15" s="66">
        <f t="shared" si="0"/>
        <v>0.21300000000000002</v>
      </c>
      <c r="Q15" s="42">
        <f t="shared" si="0"/>
        <v>0.20700000000000002</v>
      </c>
      <c r="S15" s="133"/>
    </row>
    <row r="16" spans="1:19" s="134" customFormat="1" ht="24.95" customHeight="1" x14ac:dyDescent="0.25">
      <c r="A16" s="163">
        <v>2</v>
      </c>
      <c r="B16" s="194" t="s">
        <v>7</v>
      </c>
      <c r="C16" s="163" t="s">
        <v>21</v>
      </c>
      <c r="D16" s="163" t="s">
        <v>5</v>
      </c>
      <c r="E16" s="175" t="s">
        <v>49</v>
      </c>
      <c r="F16" s="75" t="s">
        <v>50</v>
      </c>
      <c r="G16" s="89"/>
      <c r="H16" s="35"/>
      <c r="I16" s="36">
        <v>0.2</v>
      </c>
      <c r="J16" s="37"/>
      <c r="K16" s="35"/>
      <c r="L16" s="36">
        <v>1.4999999999999999E-2</v>
      </c>
      <c r="M16" s="37"/>
      <c r="N16" s="88"/>
      <c r="O16" s="35"/>
      <c r="P16" s="65">
        <f t="shared" si="0"/>
        <v>0.21500000000000002</v>
      </c>
      <c r="Q16" s="37"/>
      <c r="S16" s="135"/>
    </row>
    <row r="17" spans="1:19" s="134" customFormat="1" ht="24.95" customHeight="1" x14ac:dyDescent="0.25">
      <c r="A17" s="164"/>
      <c r="B17" s="195"/>
      <c r="C17" s="164"/>
      <c r="D17" s="164"/>
      <c r="E17" s="176"/>
      <c r="F17" s="76" t="s">
        <v>51</v>
      </c>
      <c r="G17" s="89"/>
      <c r="H17" s="25"/>
      <c r="I17" s="26">
        <v>0.19</v>
      </c>
      <c r="J17" s="27"/>
      <c r="K17" s="25"/>
      <c r="L17" s="26">
        <v>1.4999999999999999E-2</v>
      </c>
      <c r="M17" s="27"/>
      <c r="N17" s="88"/>
      <c r="O17" s="25"/>
      <c r="P17" s="62">
        <f t="shared" si="0"/>
        <v>0.20500000000000002</v>
      </c>
      <c r="Q17" s="27"/>
      <c r="S17" s="135"/>
    </row>
    <row r="18" spans="1:19" s="134" customFormat="1" ht="24.95" customHeight="1" thickBot="1" x14ac:dyDescent="0.3">
      <c r="A18" s="164"/>
      <c r="B18" s="195"/>
      <c r="C18" s="164"/>
      <c r="D18" s="164"/>
      <c r="E18" s="177"/>
      <c r="F18" s="111" t="s">
        <v>52</v>
      </c>
      <c r="G18" s="89"/>
      <c r="H18" s="22"/>
      <c r="I18" s="23">
        <v>0.18</v>
      </c>
      <c r="J18" s="24"/>
      <c r="K18" s="22"/>
      <c r="L18" s="23">
        <v>1.4999999999999999E-2</v>
      </c>
      <c r="M18" s="24"/>
      <c r="N18" s="88"/>
      <c r="O18" s="22"/>
      <c r="P18" s="61">
        <f t="shared" si="0"/>
        <v>0.19500000000000001</v>
      </c>
      <c r="Q18" s="24"/>
      <c r="S18" s="135"/>
    </row>
    <row r="19" spans="1:19" s="134" customFormat="1" ht="24.95" customHeight="1" x14ac:dyDescent="0.25">
      <c r="A19" s="164"/>
      <c r="B19" s="195"/>
      <c r="C19" s="164"/>
      <c r="D19" s="164"/>
      <c r="E19" s="92" t="s">
        <v>53</v>
      </c>
      <c r="F19" s="76" t="s">
        <v>54</v>
      </c>
      <c r="G19" s="89"/>
      <c r="H19" s="25"/>
      <c r="I19" s="26">
        <v>0.27</v>
      </c>
      <c r="J19" s="27"/>
      <c r="K19" s="25"/>
      <c r="L19" s="26">
        <v>0</v>
      </c>
      <c r="M19" s="27"/>
      <c r="N19" s="88"/>
      <c r="O19" s="25"/>
      <c r="P19" s="62">
        <f t="shared" si="0"/>
        <v>0.27</v>
      </c>
      <c r="Q19" s="27"/>
      <c r="S19" s="135"/>
    </row>
    <row r="20" spans="1:19" s="134" customFormat="1" ht="24.95" customHeight="1" x14ac:dyDescent="0.25">
      <c r="A20" s="164"/>
      <c r="B20" s="195"/>
      <c r="C20" s="164"/>
      <c r="D20" s="164"/>
      <c r="E20" s="90" t="s">
        <v>55</v>
      </c>
      <c r="F20" s="111" t="s">
        <v>51</v>
      </c>
      <c r="G20" s="89"/>
      <c r="H20" s="22"/>
      <c r="I20" s="23">
        <v>0.19</v>
      </c>
      <c r="J20" s="24"/>
      <c r="K20" s="22"/>
      <c r="L20" s="23">
        <v>1.4999999999999999E-2</v>
      </c>
      <c r="M20" s="24"/>
      <c r="N20" s="88"/>
      <c r="O20" s="22"/>
      <c r="P20" s="61">
        <f t="shared" si="0"/>
        <v>0.20500000000000002</v>
      </c>
      <c r="Q20" s="24"/>
      <c r="S20" s="135"/>
    </row>
    <row r="21" spans="1:19" s="134" customFormat="1" ht="24.95" customHeight="1" thickBot="1" x14ac:dyDescent="0.3">
      <c r="A21" s="164"/>
      <c r="B21" s="195"/>
      <c r="C21" s="164"/>
      <c r="D21" s="164"/>
      <c r="E21" s="91" t="s">
        <v>56</v>
      </c>
      <c r="F21" s="76" t="s">
        <v>51</v>
      </c>
      <c r="G21" s="89"/>
      <c r="H21" s="25"/>
      <c r="I21" s="26">
        <v>0.19</v>
      </c>
      <c r="J21" s="27"/>
      <c r="K21" s="25"/>
      <c r="L21" s="26">
        <v>1.4999999999999999E-2</v>
      </c>
      <c r="M21" s="27"/>
      <c r="N21" s="88"/>
      <c r="O21" s="25"/>
      <c r="P21" s="62">
        <f t="shared" si="0"/>
        <v>0.20500000000000002</v>
      </c>
      <c r="Q21" s="27"/>
      <c r="S21" s="135"/>
    </row>
    <row r="22" spans="1:19" s="134" customFormat="1" ht="24.95" customHeight="1" x14ac:dyDescent="0.25">
      <c r="A22" s="164"/>
      <c r="B22" s="195"/>
      <c r="C22" s="164"/>
      <c r="D22" s="164"/>
      <c r="E22" s="175" t="s">
        <v>57</v>
      </c>
      <c r="F22" s="111" t="s">
        <v>58</v>
      </c>
      <c r="G22" s="89"/>
      <c r="H22" s="22"/>
      <c r="I22" s="23">
        <v>0.2</v>
      </c>
      <c r="J22" s="24"/>
      <c r="K22" s="22"/>
      <c r="L22" s="23">
        <v>1.4999999999999999E-2</v>
      </c>
      <c r="M22" s="24"/>
      <c r="N22" s="88"/>
      <c r="O22" s="22"/>
      <c r="P22" s="61">
        <f t="shared" si="0"/>
        <v>0.21500000000000002</v>
      </c>
      <c r="Q22" s="24"/>
      <c r="S22" s="135"/>
    </row>
    <row r="23" spans="1:19" s="134" customFormat="1" ht="24.95" customHeight="1" x14ac:dyDescent="0.25">
      <c r="A23" s="164"/>
      <c r="B23" s="195"/>
      <c r="C23" s="164"/>
      <c r="D23" s="164"/>
      <c r="E23" s="176"/>
      <c r="F23" s="76" t="s">
        <v>51</v>
      </c>
      <c r="G23" s="89"/>
      <c r="H23" s="25"/>
      <c r="I23" s="26">
        <v>0.19</v>
      </c>
      <c r="J23" s="27"/>
      <c r="K23" s="25"/>
      <c r="L23" s="26">
        <v>1.4999999999999999E-2</v>
      </c>
      <c r="M23" s="27"/>
      <c r="N23" s="88"/>
      <c r="O23" s="25"/>
      <c r="P23" s="62">
        <f t="shared" si="0"/>
        <v>0.20500000000000002</v>
      </c>
      <c r="Q23" s="27"/>
      <c r="S23" s="135"/>
    </row>
    <row r="24" spans="1:19" s="134" customFormat="1" ht="24.95" customHeight="1" thickBot="1" x14ac:dyDescent="0.3">
      <c r="A24" s="193"/>
      <c r="B24" s="196"/>
      <c r="C24" s="193"/>
      <c r="D24" s="193"/>
      <c r="E24" s="177"/>
      <c r="F24" s="112" t="s">
        <v>52</v>
      </c>
      <c r="G24" s="89"/>
      <c r="H24" s="28"/>
      <c r="I24" s="29">
        <v>0.18</v>
      </c>
      <c r="J24" s="30"/>
      <c r="K24" s="28"/>
      <c r="L24" s="29">
        <v>1.4999999999999999E-2</v>
      </c>
      <c r="M24" s="30"/>
      <c r="N24" s="88"/>
      <c r="O24" s="28"/>
      <c r="P24" s="63">
        <f t="shared" si="0"/>
        <v>0.19500000000000001</v>
      </c>
      <c r="Q24" s="30"/>
      <c r="S24" s="135"/>
    </row>
    <row r="25" spans="1:19" s="134" customFormat="1" ht="24.95" customHeight="1" x14ac:dyDescent="0.25">
      <c r="A25" s="186">
        <v>5</v>
      </c>
      <c r="B25" s="188" t="s">
        <v>59</v>
      </c>
      <c r="C25" s="186" t="s">
        <v>22</v>
      </c>
      <c r="D25" s="186" t="s">
        <v>5</v>
      </c>
      <c r="E25" s="190" t="s">
        <v>49</v>
      </c>
      <c r="F25" s="31" t="s">
        <v>44</v>
      </c>
      <c r="G25" s="110"/>
      <c r="H25" s="32"/>
      <c r="I25" s="33">
        <v>0.26</v>
      </c>
      <c r="J25" s="34"/>
      <c r="K25" s="32"/>
      <c r="L25" s="33">
        <v>1.4999999999999999E-2</v>
      </c>
      <c r="M25" s="34"/>
      <c r="N25" s="88"/>
      <c r="O25" s="32"/>
      <c r="P25" s="64">
        <f t="shared" si="0"/>
        <v>0.27500000000000002</v>
      </c>
      <c r="Q25" s="34"/>
      <c r="S25" s="135"/>
    </row>
    <row r="26" spans="1:19" s="134" customFormat="1" ht="24.95" customHeight="1" x14ac:dyDescent="0.25">
      <c r="A26" s="187"/>
      <c r="B26" s="189"/>
      <c r="C26" s="187"/>
      <c r="D26" s="187"/>
      <c r="E26" s="161"/>
      <c r="F26" s="43" t="s">
        <v>60</v>
      </c>
      <c r="G26" s="110"/>
      <c r="H26" s="44"/>
      <c r="I26" s="45">
        <v>0.2</v>
      </c>
      <c r="J26" s="46"/>
      <c r="K26" s="44"/>
      <c r="L26" s="45">
        <v>1.4999999999999999E-2</v>
      </c>
      <c r="M26" s="46"/>
      <c r="N26" s="88"/>
      <c r="O26" s="44"/>
      <c r="P26" s="67">
        <f t="shared" si="0"/>
        <v>0.21500000000000002</v>
      </c>
      <c r="Q26" s="46"/>
      <c r="S26" s="135"/>
    </row>
    <row r="27" spans="1:19" s="134" customFormat="1" ht="24.95" customHeight="1" thickBot="1" x14ac:dyDescent="0.3">
      <c r="A27" s="187"/>
      <c r="B27" s="189"/>
      <c r="C27" s="187"/>
      <c r="D27" s="187"/>
      <c r="E27" s="191"/>
      <c r="F27" s="113" t="s">
        <v>61</v>
      </c>
      <c r="G27" s="110"/>
      <c r="H27" s="51"/>
      <c r="I27" s="52">
        <v>0.19</v>
      </c>
      <c r="J27" s="53"/>
      <c r="K27" s="51"/>
      <c r="L27" s="52">
        <v>1.4999999999999999E-2</v>
      </c>
      <c r="M27" s="53"/>
      <c r="N27" s="88"/>
      <c r="O27" s="51"/>
      <c r="P27" s="69">
        <f t="shared" si="0"/>
        <v>0.20500000000000002</v>
      </c>
      <c r="Q27" s="53"/>
      <c r="S27" s="135"/>
    </row>
    <row r="28" spans="1:19" s="134" customFormat="1" ht="24.95" customHeight="1" thickTop="1" x14ac:dyDescent="0.25">
      <c r="A28" s="187"/>
      <c r="B28" s="189"/>
      <c r="C28" s="187"/>
      <c r="D28" s="187"/>
      <c r="E28" s="192" t="s">
        <v>62</v>
      </c>
      <c r="F28" s="47" t="s">
        <v>44</v>
      </c>
      <c r="G28" s="110"/>
      <c r="H28" s="48"/>
      <c r="I28" s="49">
        <v>0.26</v>
      </c>
      <c r="J28" s="50"/>
      <c r="K28" s="48"/>
      <c r="L28" s="49">
        <v>1.4999999999999999E-2</v>
      </c>
      <c r="M28" s="50"/>
      <c r="N28" s="88"/>
      <c r="O28" s="48"/>
      <c r="P28" s="68">
        <f t="shared" ref="P28:Q47" si="1">I28+L28</f>
        <v>0.27500000000000002</v>
      </c>
      <c r="Q28" s="50"/>
      <c r="S28" s="135"/>
    </row>
    <row r="29" spans="1:19" s="134" customFormat="1" ht="24.95" customHeight="1" x14ac:dyDescent="0.25">
      <c r="A29" s="187"/>
      <c r="B29" s="189"/>
      <c r="C29" s="187"/>
      <c r="D29" s="187"/>
      <c r="E29" s="161"/>
      <c r="F29" s="43" t="s">
        <v>45</v>
      </c>
      <c r="G29" s="110"/>
      <c r="H29" s="44"/>
      <c r="I29" s="45">
        <v>0.2</v>
      </c>
      <c r="J29" s="46"/>
      <c r="K29" s="44"/>
      <c r="L29" s="45">
        <v>1.4999999999999999E-2</v>
      </c>
      <c r="M29" s="46"/>
      <c r="N29" s="88"/>
      <c r="O29" s="44"/>
      <c r="P29" s="67">
        <f t="shared" si="1"/>
        <v>0.21500000000000002</v>
      </c>
      <c r="Q29" s="46"/>
      <c r="S29" s="135"/>
    </row>
    <row r="30" spans="1:19" s="134" customFormat="1" ht="24.95" customHeight="1" thickBot="1" x14ac:dyDescent="0.3">
      <c r="A30" s="187"/>
      <c r="B30" s="189"/>
      <c r="C30" s="187"/>
      <c r="D30" s="187"/>
      <c r="E30" s="191"/>
      <c r="F30" s="113" t="s">
        <v>61</v>
      </c>
      <c r="G30" s="110"/>
      <c r="H30" s="51"/>
      <c r="I30" s="52">
        <v>0.19</v>
      </c>
      <c r="J30" s="53"/>
      <c r="K30" s="51"/>
      <c r="L30" s="52">
        <v>1.4999999999999999E-2</v>
      </c>
      <c r="M30" s="53"/>
      <c r="N30" s="88"/>
      <c r="O30" s="51"/>
      <c r="P30" s="69">
        <f t="shared" si="1"/>
        <v>0.20500000000000002</v>
      </c>
      <c r="Q30" s="53"/>
      <c r="S30" s="135"/>
    </row>
    <row r="31" spans="1:19" s="134" customFormat="1" ht="24.95" customHeight="1" thickTop="1" x14ac:dyDescent="0.25">
      <c r="A31" s="187"/>
      <c r="B31" s="189"/>
      <c r="C31" s="187"/>
      <c r="D31" s="187"/>
      <c r="E31" s="161" t="s">
        <v>63</v>
      </c>
      <c r="F31" s="39" t="s">
        <v>44</v>
      </c>
      <c r="G31" s="110"/>
      <c r="H31" s="40"/>
      <c r="I31" s="41">
        <v>0.26</v>
      </c>
      <c r="J31" s="42"/>
      <c r="K31" s="40"/>
      <c r="L31" s="41">
        <v>1.4999999999999999E-2</v>
      </c>
      <c r="M31" s="42"/>
      <c r="N31" s="88"/>
      <c r="O31" s="40"/>
      <c r="P31" s="66">
        <f t="shared" si="1"/>
        <v>0.27500000000000002</v>
      </c>
      <c r="Q31" s="42"/>
      <c r="S31" s="135"/>
    </row>
    <row r="32" spans="1:19" s="134" customFormat="1" ht="24.95" customHeight="1" x14ac:dyDescent="0.25">
      <c r="A32" s="187"/>
      <c r="B32" s="189"/>
      <c r="C32" s="187"/>
      <c r="D32" s="187"/>
      <c r="E32" s="161"/>
      <c r="F32" s="43" t="s">
        <v>45</v>
      </c>
      <c r="G32" s="110"/>
      <c r="H32" s="44"/>
      <c r="I32" s="45">
        <v>0.2</v>
      </c>
      <c r="J32" s="46"/>
      <c r="K32" s="44"/>
      <c r="L32" s="45">
        <v>1.4999999999999999E-2</v>
      </c>
      <c r="M32" s="46"/>
      <c r="N32" s="88"/>
      <c r="O32" s="44"/>
      <c r="P32" s="67">
        <f t="shared" si="1"/>
        <v>0.21500000000000002</v>
      </c>
      <c r="Q32" s="46"/>
      <c r="S32" s="135"/>
    </row>
    <row r="33" spans="1:19" s="134" customFormat="1" ht="24.95" customHeight="1" thickBot="1" x14ac:dyDescent="0.3">
      <c r="A33" s="187"/>
      <c r="B33" s="189"/>
      <c r="C33" s="187"/>
      <c r="D33" s="187"/>
      <c r="E33" s="191"/>
      <c r="F33" s="113" t="s">
        <v>61</v>
      </c>
      <c r="G33" s="110"/>
      <c r="H33" s="51"/>
      <c r="I33" s="52">
        <v>0.19</v>
      </c>
      <c r="J33" s="53"/>
      <c r="K33" s="51"/>
      <c r="L33" s="52">
        <v>1.4999999999999999E-2</v>
      </c>
      <c r="M33" s="53"/>
      <c r="N33" s="88"/>
      <c r="O33" s="51"/>
      <c r="P33" s="69">
        <f t="shared" si="1"/>
        <v>0.20500000000000002</v>
      </c>
      <c r="Q33" s="53"/>
      <c r="S33" s="135"/>
    </row>
    <row r="34" spans="1:19" s="134" customFormat="1" ht="24.95" customHeight="1" thickTop="1" x14ac:dyDescent="0.25">
      <c r="A34" s="187"/>
      <c r="B34" s="189"/>
      <c r="C34" s="187"/>
      <c r="D34" s="187"/>
      <c r="E34" s="161" t="s">
        <v>64</v>
      </c>
      <c r="F34" s="39" t="s">
        <v>44</v>
      </c>
      <c r="G34" s="110"/>
      <c r="H34" s="40"/>
      <c r="I34" s="41">
        <v>0.26</v>
      </c>
      <c r="J34" s="42"/>
      <c r="K34" s="40"/>
      <c r="L34" s="41">
        <v>1.4999999999999999E-2</v>
      </c>
      <c r="M34" s="42"/>
      <c r="N34" s="88"/>
      <c r="O34" s="40"/>
      <c r="P34" s="66">
        <f t="shared" si="1"/>
        <v>0.27500000000000002</v>
      </c>
      <c r="Q34" s="42"/>
      <c r="S34" s="135"/>
    </row>
    <row r="35" spans="1:19" s="134" customFormat="1" ht="24.95" customHeight="1" x14ac:dyDescent="0.25">
      <c r="A35" s="187"/>
      <c r="B35" s="189"/>
      <c r="C35" s="187"/>
      <c r="D35" s="187"/>
      <c r="E35" s="161"/>
      <c r="F35" s="43" t="s">
        <v>45</v>
      </c>
      <c r="G35" s="110"/>
      <c r="H35" s="44"/>
      <c r="I35" s="45">
        <v>0.2</v>
      </c>
      <c r="J35" s="46"/>
      <c r="K35" s="44"/>
      <c r="L35" s="45">
        <v>1.4999999999999999E-2</v>
      </c>
      <c r="M35" s="46"/>
      <c r="N35" s="88"/>
      <c r="O35" s="44"/>
      <c r="P35" s="67">
        <f t="shared" si="1"/>
        <v>0.21500000000000002</v>
      </c>
      <c r="Q35" s="46"/>
      <c r="S35" s="135"/>
    </row>
    <row r="36" spans="1:19" s="134" customFormat="1" ht="24.95" customHeight="1" thickBot="1" x14ac:dyDescent="0.3">
      <c r="A36" s="187"/>
      <c r="B36" s="189"/>
      <c r="C36" s="187"/>
      <c r="D36" s="187"/>
      <c r="E36" s="161"/>
      <c r="F36" s="39" t="s">
        <v>61</v>
      </c>
      <c r="G36" s="110"/>
      <c r="H36" s="40"/>
      <c r="I36" s="41">
        <v>0.19</v>
      </c>
      <c r="J36" s="42"/>
      <c r="K36" s="40"/>
      <c r="L36" s="41">
        <v>1.4999999999999999E-2</v>
      </c>
      <c r="M36" s="42"/>
      <c r="N36" s="88"/>
      <c r="O36" s="40"/>
      <c r="P36" s="66">
        <f t="shared" si="1"/>
        <v>0.20500000000000002</v>
      </c>
      <c r="Q36" s="42"/>
      <c r="S36" s="135"/>
    </row>
    <row r="37" spans="1:19" s="134" customFormat="1" ht="24.95" customHeight="1" x14ac:dyDescent="0.25">
      <c r="A37" s="175">
        <v>3</v>
      </c>
      <c r="B37" s="178" t="s">
        <v>65</v>
      </c>
      <c r="C37" s="175" t="s">
        <v>23</v>
      </c>
      <c r="D37" s="175" t="s">
        <v>5</v>
      </c>
      <c r="E37" s="181" t="s">
        <v>66</v>
      </c>
      <c r="F37" s="114" t="s">
        <v>67</v>
      </c>
      <c r="G37" s="89"/>
      <c r="H37" s="72"/>
      <c r="I37" s="73">
        <v>0.21</v>
      </c>
      <c r="J37" s="74"/>
      <c r="K37" s="72"/>
      <c r="L37" s="73">
        <v>1.4999999999999999E-2</v>
      </c>
      <c r="M37" s="74"/>
      <c r="N37" s="88"/>
      <c r="O37" s="72"/>
      <c r="P37" s="115">
        <f t="shared" si="1"/>
        <v>0.22499999999999998</v>
      </c>
      <c r="Q37" s="74"/>
      <c r="S37" s="135"/>
    </row>
    <row r="38" spans="1:19" s="134" customFormat="1" ht="24.95" customHeight="1" x14ac:dyDescent="0.25">
      <c r="A38" s="176"/>
      <c r="B38" s="179"/>
      <c r="C38" s="176"/>
      <c r="D38" s="176"/>
      <c r="E38" s="182"/>
      <c r="F38" s="111" t="s">
        <v>45</v>
      </c>
      <c r="G38" s="89"/>
      <c r="H38" s="22"/>
      <c r="I38" s="23">
        <v>0.20499999999999999</v>
      </c>
      <c r="J38" s="24"/>
      <c r="K38" s="22"/>
      <c r="L38" s="23">
        <v>1.4999999999999999E-2</v>
      </c>
      <c r="M38" s="24"/>
      <c r="N38" s="88"/>
      <c r="O38" s="22"/>
      <c r="P38" s="61">
        <f t="shared" si="1"/>
        <v>0.21999999999999997</v>
      </c>
      <c r="Q38" s="24"/>
      <c r="S38" s="135"/>
    </row>
    <row r="39" spans="1:19" s="134" customFormat="1" ht="24.95" customHeight="1" x14ac:dyDescent="0.25">
      <c r="A39" s="176"/>
      <c r="B39" s="179"/>
      <c r="C39" s="176"/>
      <c r="D39" s="176"/>
      <c r="E39" s="182"/>
      <c r="F39" s="76" t="s">
        <v>46</v>
      </c>
      <c r="G39" s="89"/>
      <c r="H39" s="25"/>
      <c r="I39" s="26">
        <v>0.20499999999999999</v>
      </c>
      <c r="J39" s="27"/>
      <c r="K39" s="25"/>
      <c r="L39" s="26">
        <v>1.4999999999999999E-2</v>
      </c>
      <c r="M39" s="27"/>
      <c r="N39" s="88"/>
      <c r="O39" s="25"/>
      <c r="P39" s="62">
        <f t="shared" si="1"/>
        <v>0.21999999999999997</v>
      </c>
      <c r="Q39" s="27"/>
      <c r="S39" s="135"/>
    </row>
    <row r="40" spans="1:19" s="134" customFormat="1" ht="24.95" customHeight="1" x14ac:dyDescent="0.25">
      <c r="A40" s="176"/>
      <c r="B40" s="179"/>
      <c r="C40" s="176"/>
      <c r="D40" s="176"/>
      <c r="E40" s="182"/>
      <c r="F40" s="111" t="s">
        <v>68</v>
      </c>
      <c r="G40" s="89"/>
      <c r="H40" s="22"/>
      <c r="I40" s="23">
        <v>0.2</v>
      </c>
      <c r="J40" s="24"/>
      <c r="K40" s="22"/>
      <c r="L40" s="23">
        <v>1.4999999999999999E-2</v>
      </c>
      <c r="M40" s="24"/>
      <c r="N40" s="88"/>
      <c r="O40" s="22"/>
      <c r="P40" s="61">
        <f t="shared" si="1"/>
        <v>0.21500000000000002</v>
      </c>
      <c r="Q40" s="24"/>
      <c r="S40" s="135"/>
    </row>
    <row r="41" spans="1:19" s="134" customFormat="1" ht="36" x14ac:dyDescent="0.25">
      <c r="A41" s="176"/>
      <c r="B41" s="179"/>
      <c r="C41" s="176"/>
      <c r="D41" s="176"/>
      <c r="E41" s="183"/>
      <c r="F41" s="116" t="s">
        <v>69</v>
      </c>
      <c r="G41" s="89"/>
      <c r="H41" s="25"/>
      <c r="I41" s="26">
        <v>0.21</v>
      </c>
      <c r="J41" s="27"/>
      <c r="K41" s="25"/>
      <c r="L41" s="26">
        <v>1.4999999999999999E-2</v>
      </c>
      <c r="M41" s="27"/>
      <c r="N41" s="88"/>
      <c r="O41" s="25"/>
      <c r="P41" s="62">
        <f t="shared" si="1"/>
        <v>0.22499999999999998</v>
      </c>
      <c r="Q41" s="27"/>
      <c r="S41" s="135"/>
    </row>
    <row r="42" spans="1:19" s="134" customFormat="1" ht="24.95" customHeight="1" x14ac:dyDescent="0.25">
      <c r="A42" s="176"/>
      <c r="B42" s="179"/>
      <c r="C42" s="176"/>
      <c r="D42" s="176"/>
      <c r="E42" s="184" t="s">
        <v>70</v>
      </c>
      <c r="F42" s="111" t="s">
        <v>67</v>
      </c>
      <c r="G42" s="89"/>
      <c r="H42" s="22"/>
      <c r="I42" s="23">
        <v>0.215</v>
      </c>
      <c r="J42" s="24"/>
      <c r="K42" s="22"/>
      <c r="L42" s="23">
        <v>1.4999999999999999E-2</v>
      </c>
      <c r="M42" s="24"/>
      <c r="N42" s="88"/>
      <c r="O42" s="22"/>
      <c r="P42" s="61">
        <f t="shared" si="1"/>
        <v>0.22999999999999998</v>
      </c>
      <c r="Q42" s="24"/>
      <c r="S42" s="135"/>
    </row>
    <row r="43" spans="1:19" s="134" customFormat="1" ht="24.95" customHeight="1" thickBot="1" x14ac:dyDescent="0.3">
      <c r="A43" s="177"/>
      <c r="B43" s="180"/>
      <c r="C43" s="177"/>
      <c r="D43" s="177"/>
      <c r="E43" s="185"/>
      <c r="F43" s="117" t="s">
        <v>71</v>
      </c>
      <c r="G43" s="89"/>
      <c r="H43" s="58"/>
      <c r="I43" s="59">
        <v>0.21</v>
      </c>
      <c r="J43" s="60"/>
      <c r="K43" s="58"/>
      <c r="L43" s="59">
        <v>1.4999999999999999E-2</v>
      </c>
      <c r="M43" s="60"/>
      <c r="N43" s="88"/>
      <c r="O43" s="58"/>
      <c r="P43" s="71">
        <f t="shared" si="1"/>
        <v>0.22499999999999998</v>
      </c>
      <c r="Q43" s="60"/>
      <c r="S43" s="135"/>
    </row>
    <row r="44" spans="1:19" s="134" customFormat="1" ht="24.95" customHeight="1" x14ac:dyDescent="0.25">
      <c r="A44" s="155">
        <v>4</v>
      </c>
      <c r="B44" s="158" t="s">
        <v>72</v>
      </c>
      <c r="C44" s="155" t="s">
        <v>73</v>
      </c>
      <c r="D44" s="155" t="s">
        <v>5</v>
      </c>
      <c r="E44" s="161" t="s">
        <v>74</v>
      </c>
      <c r="F44" s="54" t="s">
        <v>75</v>
      </c>
      <c r="G44" s="110"/>
      <c r="H44" s="55"/>
      <c r="I44" s="56">
        <v>0.14949999999999999</v>
      </c>
      <c r="J44" s="57"/>
      <c r="K44" s="55"/>
      <c r="L44" s="56">
        <v>1.4999999999999999E-2</v>
      </c>
      <c r="M44" s="57"/>
      <c r="N44" s="88"/>
      <c r="O44" s="55"/>
      <c r="P44" s="70">
        <f t="shared" si="1"/>
        <v>0.16449999999999998</v>
      </c>
      <c r="Q44" s="57"/>
      <c r="S44" s="135"/>
    </row>
    <row r="45" spans="1:19" s="134" customFormat="1" ht="24.95" customHeight="1" x14ac:dyDescent="0.25">
      <c r="A45" s="156"/>
      <c r="B45" s="159"/>
      <c r="C45" s="156"/>
      <c r="D45" s="156"/>
      <c r="E45" s="161"/>
      <c r="F45" s="39" t="s">
        <v>76</v>
      </c>
      <c r="G45" s="110"/>
      <c r="H45" s="40"/>
      <c r="I45" s="41">
        <v>0.14749999999999999</v>
      </c>
      <c r="J45" s="42"/>
      <c r="K45" s="40"/>
      <c r="L45" s="41">
        <v>1.4999999999999999E-2</v>
      </c>
      <c r="M45" s="42"/>
      <c r="N45" s="88"/>
      <c r="O45" s="40"/>
      <c r="P45" s="66">
        <f t="shared" si="1"/>
        <v>0.16249999999999998</v>
      </c>
      <c r="Q45" s="42"/>
      <c r="S45" s="135"/>
    </row>
    <row r="46" spans="1:19" s="134" customFormat="1" ht="24.95" customHeight="1" thickBot="1" x14ac:dyDescent="0.3">
      <c r="A46" s="157"/>
      <c r="B46" s="160"/>
      <c r="C46" s="157"/>
      <c r="D46" s="157"/>
      <c r="E46" s="162"/>
      <c r="F46" s="39" t="s">
        <v>76</v>
      </c>
      <c r="G46" s="110"/>
      <c r="H46" s="40"/>
      <c r="I46" s="41">
        <v>0.151963697613686</v>
      </c>
      <c r="J46" s="42"/>
      <c r="K46" s="40"/>
      <c r="L46" s="41">
        <v>1.4999999999999999E-2</v>
      </c>
      <c r="M46" s="42"/>
      <c r="N46" s="88"/>
      <c r="O46" s="40"/>
      <c r="P46" s="66">
        <f t="shared" si="1"/>
        <v>0.16696369761368601</v>
      </c>
      <c r="Q46" s="42"/>
      <c r="S46" s="135"/>
    </row>
    <row r="47" spans="1:19" s="134" customFormat="1" ht="24.95" customHeight="1" x14ac:dyDescent="0.25">
      <c r="A47" s="163">
        <v>1245</v>
      </c>
      <c r="B47" s="166" t="s">
        <v>77</v>
      </c>
      <c r="C47" s="169" t="s">
        <v>24</v>
      </c>
      <c r="D47" s="169" t="s">
        <v>6</v>
      </c>
      <c r="E47" s="172" t="s">
        <v>74</v>
      </c>
      <c r="F47" s="77" t="s">
        <v>78</v>
      </c>
      <c r="G47" s="110"/>
      <c r="H47" s="72"/>
      <c r="I47" s="73">
        <v>0.25</v>
      </c>
      <c r="J47" s="74">
        <v>0.2485</v>
      </c>
      <c r="K47" s="72"/>
      <c r="L47" s="73">
        <v>1.4999999999999999E-2</v>
      </c>
      <c r="M47" s="74">
        <v>1.4999999999999999E-2</v>
      </c>
      <c r="N47" s="88"/>
      <c r="O47" s="72"/>
      <c r="P47" s="115">
        <f t="shared" si="1"/>
        <v>0.26500000000000001</v>
      </c>
      <c r="Q47" s="74">
        <f t="shared" si="1"/>
        <v>0.26350000000000001</v>
      </c>
      <c r="S47" s="135"/>
    </row>
    <row r="48" spans="1:19" s="134" customFormat="1" ht="24.95" customHeight="1" x14ac:dyDescent="0.25">
      <c r="A48" s="164"/>
      <c r="B48" s="167"/>
      <c r="C48" s="170"/>
      <c r="D48" s="170"/>
      <c r="E48" s="173"/>
      <c r="F48" s="38" t="s">
        <v>79</v>
      </c>
      <c r="G48" s="110"/>
      <c r="H48" s="25"/>
      <c r="I48" s="26">
        <v>0.23350000000000001</v>
      </c>
      <c r="J48" s="27">
        <v>0.22850000000000001</v>
      </c>
      <c r="K48" s="25"/>
      <c r="L48" s="26">
        <v>1.4999999999999999E-2</v>
      </c>
      <c r="M48" s="27">
        <v>1.4999999999999999E-2</v>
      </c>
      <c r="N48" s="88"/>
      <c r="O48" s="25"/>
      <c r="P48" s="62">
        <f t="shared" ref="P48:Q49" si="2">I48+L48</f>
        <v>0.2485</v>
      </c>
      <c r="Q48" s="27">
        <f t="shared" si="2"/>
        <v>0.24349999999999999</v>
      </c>
      <c r="S48" s="135"/>
    </row>
    <row r="49" spans="1:19" s="134" customFormat="1" ht="24.95" customHeight="1" thickBot="1" x14ac:dyDescent="0.3">
      <c r="A49" s="165"/>
      <c r="B49" s="168"/>
      <c r="C49" s="171"/>
      <c r="D49" s="171"/>
      <c r="E49" s="174"/>
      <c r="F49" s="118" t="s">
        <v>80</v>
      </c>
      <c r="G49" s="110"/>
      <c r="H49" s="58"/>
      <c r="I49" s="59">
        <v>0.2135</v>
      </c>
      <c r="J49" s="60">
        <v>0.20849999999999999</v>
      </c>
      <c r="K49" s="58"/>
      <c r="L49" s="59">
        <v>1.4999999999999999E-2</v>
      </c>
      <c r="M49" s="60">
        <v>1.4999999999999999E-2</v>
      </c>
      <c r="N49" s="88"/>
      <c r="O49" s="58"/>
      <c r="P49" s="71">
        <f t="shared" si="2"/>
        <v>0.22849999999999998</v>
      </c>
      <c r="Q49" s="60">
        <f t="shared" si="2"/>
        <v>0.22349999999999998</v>
      </c>
      <c r="S49" s="135"/>
    </row>
    <row r="50" spans="1:19" ht="20.100000000000001" customHeight="1" x14ac:dyDescent="0.25">
      <c r="A50" s="1"/>
      <c r="E50" s="1"/>
      <c r="F50" s="21"/>
      <c r="G50" s="1"/>
      <c r="H50" s="13"/>
      <c r="I50" s="13"/>
      <c r="J50" s="13"/>
      <c r="K50" s="13"/>
      <c r="L50" s="13"/>
      <c r="M50" s="13"/>
      <c r="N50" s="1"/>
      <c r="O50" s="93"/>
      <c r="P50" s="93"/>
      <c r="Q50" s="93"/>
    </row>
    <row r="51" spans="1:19" ht="20.100000000000001" customHeight="1" x14ac:dyDescent="0.25">
      <c r="A51" s="1"/>
      <c r="E51" s="1"/>
      <c r="F51" s="21"/>
      <c r="G51" s="1"/>
      <c r="H51" s="13"/>
      <c r="I51" s="13"/>
      <c r="J51" s="13"/>
      <c r="K51" s="13"/>
      <c r="L51" s="13"/>
      <c r="M51" s="13"/>
      <c r="N51" s="1"/>
      <c r="O51" s="93"/>
      <c r="P51" s="93"/>
      <c r="Q51" s="93"/>
    </row>
    <row r="52" spans="1:19" ht="24.95" customHeight="1" x14ac:dyDescent="0.25">
      <c r="A52" s="1"/>
      <c r="E52" s="1"/>
      <c r="F52" s="21"/>
      <c r="G52" s="1"/>
      <c r="H52" s="13"/>
      <c r="I52" s="13"/>
      <c r="J52" s="13"/>
      <c r="K52" s="13"/>
      <c r="L52" s="13"/>
      <c r="M52" s="13"/>
      <c r="N52" s="147" t="s">
        <v>81</v>
      </c>
      <c r="O52" s="147"/>
      <c r="P52" s="147"/>
      <c r="Q52" s="147"/>
    </row>
    <row r="53" spans="1:19" ht="0.95" customHeight="1" x14ac:dyDescent="0.25">
      <c r="A53" s="1"/>
      <c r="E53" s="1"/>
      <c r="F53" s="21"/>
      <c r="G53" s="1"/>
      <c r="H53" s="13"/>
      <c r="I53" s="13"/>
      <c r="J53" s="13"/>
      <c r="K53" s="13"/>
      <c r="L53" s="13"/>
      <c r="M53" s="13"/>
      <c r="N53" s="10" t="s">
        <v>31</v>
      </c>
      <c r="O53" s="10" t="s">
        <v>33</v>
      </c>
      <c r="P53" s="10" t="s">
        <v>82</v>
      </c>
      <c r="Q53" s="10" t="s">
        <v>33</v>
      </c>
    </row>
    <row r="54" spans="1:19" ht="0.95" customHeight="1" x14ac:dyDescent="0.25">
      <c r="A54" s="1"/>
      <c r="E54" s="1"/>
      <c r="F54" s="21"/>
      <c r="G54" s="1"/>
      <c r="H54" s="13"/>
      <c r="I54" s="13"/>
      <c r="J54" s="13"/>
      <c r="K54" s="13"/>
      <c r="L54" s="13"/>
      <c r="M54" s="13"/>
      <c r="N54" s="10" t="s">
        <v>32</v>
      </c>
      <c r="O54" s="10" t="s">
        <v>83</v>
      </c>
      <c r="P54" s="10" t="s">
        <v>84</v>
      </c>
      <c r="Q54" s="10" t="s">
        <v>83</v>
      </c>
    </row>
    <row r="55" spans="1:19" ht="0.95" customHeight="1" x14ac:dyDescent="0.25">
      <c r="A55" s="1"/>
      <c r="E55" s="1"/>
      <c r="F55" s="21"/>
      <c r="G55" s="1"/>
      <c r="H55" s="13"/>
      <c r="I55" s="13"/>
      <c r="J55" s="13"/>
      <c r="K55" s="13"/>
      <c r="L55" s="13"/>
      <c r="M55" s="13"/>
      <c r="N55" s="10" t="s">
        <v>85</v>
      </c>
      <c r="O55" s="10" t="s">
        <v>33</v>
      </c>
      <c r="P55" s="10" t="s">
        <v>15</v>
      </c>
      <c r="Q55" s="10" t="s">
        <v>33</v>
      </c>
    </row>
    <row r="56" spans="1:19" ht="0.95" customHeight="1" x14ac:dyDescent="0.25">
      <c r="A56" s="1"/>
      <c r="E56" s="1"/>
      <c r="F56" s="21"/>
      <c r="G56" s="1"/>
      <c r="H56" s="13"/>
      <c r="I56" s="13"/>
      <c r="J56" s="13"/>
      <c r="K56" s="13"/>
      <c r="L56" s="13"/>
      <c r="M56" s="13"/>
      <c r="N56" s="10" t="s">
        <v>86</v>
      </c>
      <c r="O56" s="10" t="s">
        <v>33</v>
      </c>
      <c r="P56" s="10" t="s">
        <v>34</v>
      </c>
      <c r="Q56" s="10" t="s">
        <v>33</v>
      </c>
    </row>
    <row r="57" spans="1:19" ht="20.100000000000001" customHeight="1" x14ac:dyDescent="0.25">
      <c r="A57" s="1"/>
      <c r="E57" s="1"/>
      <c r="F57" s="21"/>
      <c r="G57" s="1"/>
      <c r="H57" s="13"/>
      <c r="I57" s="13"/>
      <c r="J57" s="13"/>
      <c r="K57" s="13"/>
      <c r="L57" s="13"/>
      <c r="M57" s="13"/>
      <c r="N57" s="119" t="s">
        <v>8</v>
      </c>
      <c r="O57" s="120" t="s">
        <v>2</v>
      </c>
      <c r="P57" s="3" t="s">
        <v>3</v>
      </c>
      <c r="Q57" s="4" t="s">
        <v>4</v>
      </c>
    </row>
    <row r="58" spans="1:19" ht="20.100000000000001" customHeight="1" x14ac:dyDescent="0.25">
      <c r="A58" s="1"/>
      <c r="E58" s="1"/>
      <c r="F58" s="21"/>
      <c r="G58" s="1"/>
      <c r="H58" s="13"/>
      <c r="I58" s="13"/>
      <c r="J58" s="13"/>
      <c r="K58" s="13"/>
      <c r="L58" s="13"/>
      <c r="M58" s="13"/>
      <c r="N58" s="14" t="s">
        <v>9</v>
      </c>
      <c r="O58" s="15">
        <v>0.23</v>
      </c>
      <c r="P58" s="15">
        <v>0.21500000000000002</v>
      </c>
      <c r="Q58" s="15">
        <v>0.22425</v>
      </c>
    </row>
    <row r="59" spans="1:19" ht="20.100000000000001" customHeight="1" x14ac:dyDescent="0.25">
      <c r="A59" s="1"/>
      <c r="E59" s="1"/>
      <c r="F59" s="21"/>
      <c r="G59" s="1"/>
      <c r="H59" s="13"/>
      <c r="I59" s="13"/>
      <c r="J59" s="13"/>
      <c r="K59" s="13"/>
      <c r="L59" s="13"/>
      <c r="M59" s="13"/>
      <c r="N59" s="14" t="s">
        <v>10</v>
      </c>
      <c r="O59" s="15">
        <v>0.2298</v>
      </c>
      <c r="P59" s="15">
        <v>0.22066573583624838</v>
      </c>
      <c r="Q59" s="15">
        <v>0.22781250000000003</v>
      </c>
    </row>
    <row r="60" spans="1:19" ht="20.100000000000001" customHeight="1" x14ac:dyDescent="0.25">
      <c r="A60" s="1"/>
      <c r="E60" s="1"/>
      <c r="F60" s="21"/>
      <c r="G60" s="1"/>
      <c r="H60" s="13"/>
      <c r="I60" s="13"/>
      <c r="J60" s="13"/>
      <c r="K60" s="13"/>
      <c r="L60" s="13"/>
      <c r="M60" s="13"/>
      <c r="N60" s="14" t="s">
        <v>12</v>
      </c>
      <c r="O60" s="15"/>
      <c r="P60" s="15">
        <v>0.20500000000000002</v>
      </c>
      <c r="Q60" s="15"/>
    </row>
    <row r="61" spans="1:19" ht="20.100000000000001" customHeight="1" x14ac:dyDescent="0.25">
      <c r="A61" s="1"/>
      <c r="E61" s="1"/>
      <c r="F61" s="21"/>
      <c r="G61" s="1"/>
      <c r="H61" s="13"/>
      <c r="I61" s="13"/>
      <c r="J61" s="13"/>
      <c r="K61" s="13"/>
      <c r="L61" s="13"/>
      <c r="M61" s="13"/>
      <c r="N61" s="14" t="s">
        <v>14</v>
      </c>
      <c r="O61" s="15">
        <v>0.23899999999999999</v>
      </c>
      <c r="P61" s="15">
        <v>0.27500000000000002</v>
      </c>
      <c r="Q61" s="15">
        <v>0.26350000000000001</v>
      </c>
    </row>
    <row r="62" spans="1:19" ht="20.100000000000001" customHeight="1" x14ac:dyDescent="0.25">
      <c r="A62" s="1"/>
      <c r="E62" s="1"/>
      <c r="F62" s="21"/>
      <c r="G62" s="1"/>
      <c r="H62" s="13"/>
      <c r="I62" s="13"/>
      <c r="J62" s="13"/>
      <c r="K62" s="13"/>
      <c r="L62" s="13"/>
      <c r="M62" s="13"/>
      <c r="N62" s="14" t="s">
        <v>11</v>
      </c>
      <c r="O62" s="15">
        <v>0.219</v>
      </c>
      <c r="P62" s="15">
        <v>0.16249999999999998</v>
      </c>
      <c r="Q62" s="15">
        <v>0.20700000000000002</v>
      </c>
    </row>
    <row r="63" spans="1:19" ht="20.100000000000001" customHeight="1" x14ac:dyDescent="0.25">
      <c r="A63" s="1"/>
      <c r="E63" s="1"/>
      <c r="F63" s="21"/>
      <c r="G63" s="1"/>
      <c r="H63" s="13"/>
      <c r="I63" s="13"/>
      <c r="J63" s="13"/>
      <c r="K63" s="13"/>
      <c r="L63" s="13"/>
      <c r="M63" s="13"/>
      <c r="N63" s="16" t="s">
        <v>18</v>
      </c>
      <c r="O63" s="78">
        <v>8.1055536516637852E-3</v>
      </c>
      <c r="P63" s="79">
        <v>2.8300811038624134E-2</v>
      </c>
      <c r="Q63" s="80">
        <v>1.8033574837745606E-2</v>
      </c>
    </row>
    <row r="64" spans="1:19" ht="20.100000000000001" customHeight="1" x14ac:dyDescent="0.25">
      <c r="A64" s="1"/>
      <c r="E64" s="1"/>
      <c r="F64" s="21"/>
      <c r="G64" s="1"/>
      <c r="H64" s="13"/>
      <c r="I64" s="13"/>
      <c r="J64" s="13"/>
      <c r="K64" s="13"/>
      <c r="L64" s="13"/>
      <c r="M64" s="13"/>
      <c r="N64" s="7"/>
      <c r="O64" s="121"/>
      <c r="P64" s="121"/>
      <c r="Q64" s="121"/>
    </row>
    <row r="65" spans="1:17" ht="20.100000000000001" customHeight="1" x14ac:dyDescent="0.25">
      <c r="A65" s="1"/>
      <c r="E65" s="1"/>
      <c r="F65" s="21"/>
      <c r="G65" s="1"/>
      <c r="H65" s="13"/>
      <c r="I65" s="13"/>
      <c r="J65" s="13"/>
      <c r="K65" s="13"/>
      <c r="L65" s="13"/>
      <c r="M65" s="13"/>
      <c r="N65" s="1"/>
      <c r="O65" s="93"/>
      <c r="P65" s="93"/>
      <c r="Q65" s="93"/>
    </row>
    <row r="66" spans="1:17" ht="20.100000000000001" customHeight="1" x14ac:dyDescent="0.25">
      <c r="A66" s="1"/>
      <c r="E66" s="1"/>
      <c r="F66" s="21"/>
      <c r="G66" s="1"/>
      <c r="H66" s="13"/>
      <c r="I66" s="13"/>
      <c r="J66" s="13"/>
      <c r="K66" s="13"/>
      <c r="L66" s="13"/>
      <c r="M66" s="13"/>
      <c r="N66" s="148" t="s">
        <v>27</v>
      </c>
      <c r="O66" s="148"/>
      <c r="P66" s="148"/>
      <c r="Q66" s="148"/>
    </row>
    <row r="67" spans="1:17" ht="20.100000000000001" customHeight="1" x14ac:dyDescent="0.25">
      <c r="A67" s="1"/>
      <c r="E67" s="1"/>
      <c r="F67" s="21"/>
      <c r="G67" s="1"/>
      <c r="H67" s="13"/>
      <c r="I67" s="13"/>
      <c r="J67" s="13"/>
      <c r="K67" s="13"/>
      <c r="L67" s="13"/>
      <c r="M67" s="13"/>
      <c r="N67" s="14" t="s">
        <v>9</v>
      </c>
      <c r="O67" s="149" t="s">
        <v>28</v>
      </c>
      <c r="P67" s="150"/>
      <c r="Q67" s="151"/>
    </row>
    <row r="68" spans="1:17" ht="20.100000000000001" customHeight="1" x14ac:dyDescent="0.25">
      <c r="A68" s="1"/>
      <c r="E68" s="1"/>
      <c r="F68" s="21"/>
      <c r="G68" s="1"/>
      <c r="H68" s="13"/>
      <c r="I68" s="13"/>
      <c r="J68" s="13"/>
      <c r="K68" s="13"/>
      <c r="L68" s="13"/>
      <c r="M68" s="13"/>
      <c r="N68" s="14" t="s">
        <v>10</v>
      </c>
      <c r="O68" s="152" t="s">
        <v>29</v>
      </c>
      <c r="P68" s="153"/>
      <c r="Q68" s="154"/>
    </row>
    <row r="69" spans="1:17" ht="20.100000000000001" customHeight="1" x14ac:dyDescent="0.25">
      <c r="A69" s="1"/>
      <c r="E69" s="1"/>
      <c r="F69" s="21"/>
      <c r="G69" s="1"/>
      <c r="H69" s="13"/>
      <c r="I69" s="13"/>
      <c r="J69" s="13"/>
      <c r="K69" s="13"/>
      <c r="L69" s="13"/>
      <c r="M69" s="13"/>
      <c r="N69" s="14" t="s">
        <v>12</v>
      </c>
      <c r="O69" s="152" t="s">
        <v>36</v>
      </c>
      <c r="P69" s="153"/>
      <c r="Q69" s="154"/>
    </row>
    <row r="70" spans="1:17" ht="20.100000000000001" customHeight="1" x14ac:dyDescent="0.25">
      <c r="A70" s="1"/>
      <c r="E70" s="1"/>
      <c r="F70" s="21"/>
      <c r="G70" s="1"/>
      <c r="H70" s="13"/>
      <c r="I70" s="13"/>
      <c r="J70" s="13"/>
      <c r="K70" s="13"/>
      <c r="L70" s="13"/>
      <c r="M70" s="13"/>
      <c r="N70" s="14" t="s">
        <v>14</v>
      </c>
      <c r="O70" s="152" t="s">
        <v>35</v>
      </c>
      <c r="P70" s="153"/>
      <c r="Q70" s="154"/>
    </row>
    <row r="71" spans="1:17" ht="20.100000000000001" customHeight="1" x14ac:dyDescent="0.25">
      <c r="A71" s="1"/>
      <c r="E71" s="1"/>
      <c r="F71" s="21"/>
      <c r="G71" s="1"/>
      <c r="H71" s="13"/>
      <c r="I71" s="13"/>
      <c r="J71" s="13"/>
      <c r="K71" s="13"/>
      <c r="L71" s="13"/>
      <c r="M71" s="13"/>
      <c r="N71" s="14" t="s">
        <v>11</v>
      </c>
      <c r="O71" s="137" t="s">
        <v>30</v>
      </c>
      <c r="P71" s="138"/>
      <c r="Q71" s="139"/>
    </row>
    <row r="72" spans="1:17" ht="20.100000000000001" customHeight="1" x14ac:dyDescent="0.25">
      <c r="A72" s="1"/>
      <c r="E72" s="1"/>
      <c r="F72" s="21"/>
      <c r="G72" s="1"/>
      <c r="H72" s="13"/>
      <c r="I72" s="13"/>
      <c r="J72" s="13"/>
      <c r="K72" s="13"/>
      <c r="L72" s="13"/>
      <c r="M72" s="13"/>
      <c r="N72" s="140" t="s">
        <v>18</v>
      </c>
      <c r="O72" s="142" t="s">
        <v>37</v>
      </c>
      <c r="P72" s="142"/>
      <c r="Q72" s="143"/>
    </row>
    <row r="73" spans="1:17" ht="20.100000000000001" customHeight="1" x14ac:dyDescent="0.25">
      <c r="A73" s="1"/>
      <c r="E73" s="1"/>
      <c r="F73" s="21"/>
      <c r="G73" s="1"/>
      <c r="H73" s="13"/>
      <c r="I73" s="13"/>
      <c r="J73" s="13"/>
      <c r="K73" s="13"/>
      <c r="L73" s="13"/>
      <c r="M73" s="13"/>
      <c r="N73" s="141"/>
      <c r="O73" s="144"/>
      <c r="P73" s="144"/>
      <c r="Q73" s="145"/>
    </row>
    <row r="74" spans="1:17" ht="20.100000000000001" customHeight="1" x14ac:dyDescent="0.25">
      <c r="A74" s="1"/>
      <c r="E74" s="1"/>
      <c r="F74" s="21"/>
      <c r="G74" s="1"/>
      <c r="H74" s="13"/>
      <c r="I74" s="13"/>
      <c r="J74" s="13"/>
      <c r="K74" s="13"/>
      <c r="L74" s="13"/>
      <c r="M74" s="13"/>
      <c r="N74" s="1"/>
      <c r="O74" s="93"/>
      <c r="P74" s="93"/>
      <c r="Q74" s="93"/>
    </row>
    <row r="75" spans="1:17" ht="20.100000000000001" customHeight="1" x14ac:dyDescent="0.25">
      <c r="A75" s="1"/>
      <c r="E75" s="1"/>
      <c r="F75" s="21"/>
      <c r="G75" s="1"/>
      <c r="H75" s="13"/>
      <c r="I75" s="13"/>
      <c r="J75" s="13"/>
      <c r="K75" s="13"/>
      <c r="L75" s="13"/>
      <c r="M75" s="13"/>
      <c r="N75" s="1"/>
      <c r="O75" s="93"/>
      <c r="P75" s="93"/>
      <c r="Q75" s="93"/>
    </row>
    <row r="76" spans="1:17" ht="20.100000000000001" customHeight="1" x14ac:dyDescent="0.25">
      <c r="A76" s="1"/>
      <c r="E76" s="1"/>
      <c r="F76" s="21"/>
      <c r="G76" s="1"/>
      <c r="H76" s="13"/>
      <c r="I76" s="13"/>
      <c r="J76" s="13"/>
      <c r="K76" s="13"/>
      <c r="L76" s="13"/>
      <c r="M76" s="13"/>
      <c r="N76" s="1"/>
      <c r="O76" s="93"/>
      <c r="P76" s="93"/>
      <c r="Q76" s="93"/>
    </row>
    <row r="77" spans="1:17" ht="20.100000000000001" customHeight="1" x14ac:dyDescent="0.25">
      <c r="A77" s="1"/>
      <c r="E77" s="1"/>
      <c r="F77" s="21"/>
      <c r="G77" s="1"/>
      <c r="H77" s="13"/>
      <c r="I77" s="13"/>
      <c r="J77" s="13"/>
      <c r="K77" s="13"/>
      <c r="L77" s="13"/>
      <c r="M77" s="13"/>
      <c r="N77" s="1"/>
      <c r="O77" s="93"/>
      <c r="P77" s="93"/>
      <c r="Q77" s="93"/>
    </row>
    <row r="78" spans="1:17" ht="20.100000000000001" customHeight="1" x14ac:dyDescent="0.25">
      <c r="A78" s="1"/>
      <c r="E78" s="1"/>
      <c r="F78" s="21"/>
      <c r="G78" s="1"/>
      <c r="H78" s="13"/>
      <c r="I78" s="13"/>
      <c r="J78" s="13"/>
      <c r="K78" s="13"/>
      <c r="L78" s="13"/>
      <c r="M78" s="13"/>
      <c r="N78" s="1"/>
      <c r="O78" s="93"/>
      <c r="P78" s="93"/>
      <c r="Q78" s="93"/>
    </row>
    <row r="79" spans="1:17" ht="20.100000000000001" customHeight="1" x14ac:dyDescent="0.25">
      <c r="A79" s="1"/>
      <c r="E79" s="1"/>
      <c r="F79" s="21"/>
      <c r="G79" s="1"/>
      <c r="H79" s="13"/>
      <c r="I79" s="13"/>
      <c r="J79" s="13"/>
      <c r="K79" s="13"/>
      <c r="L79" s="13"/>
      <c r="M79" s="13"/>
      <c r="N79" s="1"/>
      <c r="O79" s="93"/>
      <c r="P79" s="93"/>
      <c r="Q79" s="93"/>
    </row>
    <row r="80" spans="1:17" ht="20.100000000000001" customHeight="1" x14ac:dyDescent="0.25">
      <c r="A80" s="1"/>
      <c r="E80" s="1"/>
      <c r="F80" s="21"/>
      <c r="G80" s="1"/>
      <c r="H80" s="13"/>
      <c r="I80" s="13"/>
      <c r="J80" s="13"/>
      <c r="K80" s="13"/>
      <c r="L80" s="13"/>
      <c r="M80" s="13"/>
      <c r="N80" s="1"/>
      <c r="O80" s="93"/>
      <c r="P80" s="93"/>
      <c r="Q80" s="93"/>
    </row>
    <row r="81" spans="1:19" ht="20.100000000000001" customHeight="1" x14ac:dyDescent="0.25">
      <c r="A81" s="1"/>
      <c r="E81" s="1"/>
      <c r="F81" s="21"/>
      <c r="G81" s="1"/>
      <c r="H81" s="13"/>
      <c r="I81" s="13"/>
      <c r="J81" s="13"/>
      <c r="K81" s="13"/>
      <c r="L81" s="13"/>
      <c r="M81" s="13"/>
      <c r="N81" s="1"/>
      <c r="O81" s="93"/>
      <c r="P81" s="93"/>
      <c r="Q81" s="93"/>
    </row>
    <row r="82" spans="1:19" ht="20.100000000000001" customHeight="1" x14ac:dyDescent="0.25">
      <c r="A82" s="1"/>
      <c r="E82" s="1"/>
      <c r="F82" s="21"/>
      <c r="G82" s="1"/>
      <c r="H82" s="13"/>
      <c r="I82" s="13"/>
      <c r="J82" s="13"/>
      <c r="K82" s="13"/>
      <c r="L82" s="13"/>
      <c r="M82" s="13"/>
      <c r="N82" s="1"/>
      <c r="O82" s="93"/>
      <c r="P82" s="93"/>
      <c r="Q82" s="93"/>
    </row>
    <row r="83" spans="1:19" ht="20.100000000000001" customHeight="1" x14ac:dyDescent="0.25">
      <c r="A83" s="1"/>
      <c r="E83" s="1"/>
      <c r="F83" s="21"/>
      <c r="G83" s="1"/>
      <c r="H83" s="13"/>
      <c r="I83" s="13"/>
      <c r="J83" s="13"/>
      <c r="K83" s="13"/>
      <c r="L83" s="13"/>
      <c r="M83" s="13"/>
      <c r="N83" s="1"/>
      <c r="O83" s="93"/>
      <c r="P83" s="93"/>
      <c r="Q83" s="93"/>
    </row>
    <row r="84" spans="1:19" ht="20.100000000000001" customHeight="1" x14ac:dyDescent="0.25">
      <c r="A84" s="1"/>
      <c r="E84" s="1"/>
      <c r="F84" s="21"/>
      <c r="G84" s="1"/>
      <c r="H84" s="13"/>
      <c r="I84" s="13"/>
      <c r="J84" s="13"/>
      <c r="K84" s="13"/>
      <c r="L84" s="13"/>
      <c r="M84" s="13"/>
      <c r="N84" s="1"/>
      <c r="O84" s="93"/>
      <c r="P84" s="93"/>
      <c r="Q84" s="93"/>
    </row>
    <row r="85" spans="1:19" ht="20.100000000000001" customHeight="1" x14ac:dyDescent="0.25">
      <c r="A85" s="1"/>
      <c r="E85" s="1"/>
      <c r="F85" s="21"/>
      <c r="G85" s="1"/>
      <c r="H85" s="13"/>
      <c r="I85" s="13"/>
      <c r="J85" s="13"/>
      <c r="K85" s="13"/>
      <c r="L85" s="13"/>
      <c r="M85" s="13"/>
      <c r="N85" s="1"/>
      <c r="O85" s="93"/>
      <c r="P85" s="93"/>
      <c r="Q85" s="93"/>
    </row>
    <row r="86" spans="1:19" ht="20.100000000000001" customHeight="1" x14ac:dyDescent="0.25">
      <c r="A86" s="1"/>
      <c r="E86" s="1"/>
      <c r="F86" s="21"/>
      <c r="G86" s="1"/>
      <c r="H86" s="13"/>
      <c r="I86" s="13"/>
      <c r="J86" s="13"/>
      <c r="K86" s="13"/>
      <c r="L86" s="13"/>
      <c r="M86" s="13"/>
      <c r="N86" s="1"/>
      <c r="O86" s="93"/>
      <c r="P86" s="93"/>
      <c r="Q86" s="93"/>
    </row>
    <row r="87" spans="1:19" ht="20.100000000000001" customHeight="1" x14ac:dyDescent="0.25">
      <c r="A87" s="1"/>
      <c r="E87" s="1"/>
      <c r="F87" s="21"/>
      <c r="G87" s="1"/>
      <c r="H87" s="13"/>
      <c r="I87" s="13"/>
      <c r="J87" s="13"/>
      <c r="K87" s="13"/>
      <c r="L87" s="13"/>
      <c r="M87" s="13"/>
      <c r="N87" s="1"/>
      <c r="O87" s="93"/>
      <c r="P87" s="93"/>
      <c r="Q87" s="93"/>
    </row>
    <row r="88" spans="1:19" ht="20.100000000000001" customHeight="1" x14ac:dyDescent="0.25">
      <c r="A88" s="1"/>
      <c r="E88" s="1"/>
      <c r="F88" s="21"/>
      <c r="G88" s="1"/>
      <c r="H88" s="13"/>
      <c r="I88" s="13"/>
      <c r="J88" s="13"/>
      <c r="K88" s="13"/>
      <c r="L88" s="13"/>
      <c r="M88" s="13"/>
      <c r="N88" s="1"/>
      <c r="O88" s="93"/>
      <c r="P88" s="93"/>
      <c r="Q88" s="93"/>
    </row>
    <row r="89" spans="1:19" ht="20.100000000000001" customHeight="1" x14ac:dyDescent="0.25">
      <c r="A89" s="1"/>
      <c r="E89" s="1"/>
      <c r="F89" s="21"/>
      <c r="G89" s="1"/>
      <c r="H89" s="13"/>
      <c r="I89" s="13"/>
      <c r="J89" s="13"/>
      <c r="K89" s="13"/>
      <c r="L89" s="13"/>
      <c r="M89" s="13"/>
      <c r="N89" s="1"/>
      <c r="O89" s="93"/>
      <c r="P89" s="93"/>
      <c r="Q89" s="93"/>
    </row>
    <row r="90" spans="1:19" ht="20.100000000000001" customHeight="1" x14ac:dyDescent="0.25">
      <c r="A90" s="1"/>
      <c r="E90" s="1"/>
      <c r="F90" s="21"/>
      <c r="G90" s="1"/>
      <c r="H90" s="13"/>
      <c r="I90" s="13"/>
      <c r="J90" s="13"/>
      <c r="K90" s="13"/>
      <c r="L90" s="13"/>
      <c r="M90" s="13"/>
      <c r="N90" s="1"/>
      <c r="O90" s="93"/>
      <c r="P90" s="93"/>
      <c r="Q90" s="93"/>
    </row>
    <row r="91" spans="1:19" ht="20.100000000000001" customHeight="1" x14ac:dyDescent="0.25">
      <c r="A91" s="1"/>
      <c r="E91" s="1"/>
      <c r="F91" s="21"/>
      <c r="G91" s="1"/>
      <c r="H91" s="13"/>
      <c r="I91" s="13"/>
      <c r="J91" s="13"/>
      <c r="K91" s="13"/>
      <c r="L91" s="13"/>
      <c r="M91" s="13"/>
      <c r="N91" s="1"/>
      <c r="O91" s="93"/>
      <c r="P91" s="93"/>
      <c r="Q91" s="93"/>
    </row>
    <row r="92" spans="1:19" ht="20.100000000000001" customHeight="1" x14ac:dyDescent="0.25">
      <c r="A92" s="1"/>
      <c r="E92" s="1"/>
      <c r="F92" s="21"/>
      <c r="G92" s="1"/>
      <c r="H92" s="13"/>
      <c r="I92" s="13"/>
      <c r="J92" s="13"/>
      <c r="K92" s="13"/>
      <c r="L92" s="13"/>
      <c r="M92" s="13"/>
      <c r="N92" s="1"/>
      <c r="O92" s="93"/>
      <c r="P92" s="93"/>
      <c r="Q92" s="93"/>
    </row>
    <row r="93" spans="1:19" ht="20.100000000000001" customHeight="1" x14ac:dyDescent="0.25">
      <c r="A93" s="1"/>
      <c r="E93" s="1"/>
      <c r="F93" s="21"/>
      <c r="G93" s="1"/>
      <c r="H93" s="13"/>
      <c r="I93" s="13"/>
      <c r="J93" s="13"/>
      <c r="K93" s="13"/>
      <c r="L93" s="13"/>
      <c r="M93" s="13"/>
      <c r="N93" s="1"/>
      <c r="O93" s="93"/>
      <c r="P93" s="93"/>
      <c r="Q93" s="93"/>
    </row>
    <row r="94" spans="1:19" s="123" customFormat="1" ht="20.100000000000001" customHeight="1" x14ac:dyDescent="0.25">
      <c r="A94" s="11"/>
      <c r="B94" s="11"/>
      <c r="C94" s="11"/>
      <c r="D94" s="11"/>
      <c r="E94" s="11"/>
      <c r="F94" s="122"/>
      <c r="G94" s="11"/>
      <c r="H94" s="17"/>
      <c r="I94" s="17"/>
      <c r="J94" s="17"/>
      <c r="K94" s="17"/>
      <c r="L94" s="17"/>
      <c r="M94" s="17"/>
      <c r="N94" s="11"/>
      <c r="O94" s="18"/>
      <c r="P94" s="18"/>
      <c r="Q94" s="18"/>
      <c r="S94" s="12"/>
    </row>
    <row r="95" spans="1:19" s="123" customFormat="1" ht="0.95" customHeight="1" x14ac:dyDescent="0.25">
      <c r="A95" s="124" t="s">
        <v>19</v>
      </c>
      <c r="B95" s="81" t="s">
        <v>2</v>
      </c>
      <c r="C95" s="11"/>
      <c r="D95" s="11"/>
      <c r="E95" s="124" t="s">
        <v>19</v>
      </c>
      <c r="F95" s="125" t="s">
        <v>3</v>
      </c>
      <c r="G95" s="11"/>
      <c r="H95" s="124" t="s">
        <v>19</v>
      </c>
      <c r="I95" s="81" t="s">
        <v>4</v>
      </c>
      <c r="J95" s="17"/>
      <c r="K95" s="17"/>
      <c r="L95" s="17"/>
      <c r="M95" s="17"/>
      <c r="N95" s="11"/>
      <c r="O95" s="18"/>
      <c r="P95" s="18"/>
      <c r="Q95" s="18"/>
      <c r="S95" s="12"/>
    </row>
    <row r="96" spans="1:19" s="123" customFormat="1" ht="0.95" customHeight="1" x14ac:dyDescent="0.25">
      <c r="A96" s="82" t="s">
        <v>20</v>
      </c>
      <c r="B96" s="83">
        <v>0.23900000000000002</v>
      </c>
      <c r="C96" s="11"/>
      <c r="D96" s="11"/>
      <c r="E96" s="82" t="s">
        <v>24</v>
      </c>
      <c r="F96" s="126">
        <v>0.26500000000000001</v>
      </c>
      <c r="G96" s="11"/>
      <c r="H96" s="82" t="s">
        <v>24</v>
      </c>
      <c r="I96" s="83">
        <v>0.26350000000000001</v>
      </c>
      <c r="J96" s="17"/>
      <c r="K96" s="17"/>
      <c r="L96" s="17"/>
      <c r="M96" s="17"/>
      <c r="N96" s="11"/>
      <c r="O96" s="18"/>
      <c r="P96" s="18"/>
      <c r="Q96" s="18"/>
      <c r="S96" s="12"/>
    </row>
    <row r="97" spans="1:19" s="123" customFormat="1" ht="0.95" customHeight="1" x14ac:dyDescent="0.25">
      <c r="A97" s="82" t="s">
        <v>20</v>
      </c>
      <c r="B97" s="83">
        <v>0.23600000000000002</v>
      </c>
      <c r="C97" s="11"/>
      <c r="D97" s="11"/>
      <c r="E97" s="82" t="s">
        <v>24</v>
      </c>
      <c r="F97" s="126">
        <v>0.2485</v>
      </c>
      <c r="G97" s="11"/>
      <c r="H97" s="82" t="s">
        <v>24</v>
      </c>
      <c r="I97" s="83">
        <v>0.24349999999999999</v>
      </c>
      <c r="J97" s="17"/>
      <c r="K97" s="17"/>
      <c r="L97" s="17"/>
      <c r="M97" s="17"/>
      <c r="N97" s="11"/>
      <c r="O97" s="18"/>
      <c r="P97" s="18"/>
      <c r="Q97" s="18"/>
      <c r="S97" s="12"/>
    </row>
    <row r="98" spans="1:19" s="123" customFormat="1" ht="0.95" customHeight="1" x14ac:dyDescent="0.25">
      <c r="A98" s="82" t="s">
        <v>20</v>
      </c>
      <c r="B98" s="83">
        <v>0.23</v>
      </c>
      <c r="C98" s="11"/>
      <c r="D98" s="11"/>
      <c r="E98" s="82" t="s">
        <v>24</v>
      </c>
      <c r="F98" s="126">
        <v>0.22849999999999998</v>
      </c>
      <c r="G98" s="11"/>
      <c r="H98" s="82" t="s">
        <v>24</v>
      </c>
      <c r="I98" s="83">
        <v>0.22349999999999998</v>
      </c>
      <c r="J98" s="17"/>
      <c r="K98" s="17"/>
      <c r="L98" s="17"/>
      <c r="M98" s="17"/>
      <c r="N98" s="11"/>
      <c r="O98" s="18"/>
      <c r="P98" s="18"/>
      <c r="Q98" s="18"/>
      <c r="S98" s="12"/>
    </row>
    <row r="99" spans="1:19" s="123" customFormat="1" ht="0.95" customHeight="1" x14ac:dyDescent="0.25">
      <c r="A99" s="82" t="s">
        <v>20</v>
      </c>
      <c r="B99" s="83">
        <v>0.22500000000000001</v>
      </c>
      <c r="C99" s="11"/>
      <c r="D99" s="11"/>
      <c r="E99" s="82" t="s">
        <v>21</v>
      </c>
      <c r="F99" s="126">
        <v>0.21500000000000002</v>
      </c>
      <c r="G99" s="11"/>
      <c r="H99" s="82" t="s">
        <v>20</v>
      </c>
      <c r="I99" s="83">
        <v>0.22800000000000001</v>
      </c>
      <c r="J99" s="17"/>
      <c r="K99" s="17"/>
      <c r="L99" s="17"/>
      <c r="M99" s="17"/>
      <c r="N99" s="11"/>
      <c r="O99" s="18"/>
      <c r="P99" s="18"/>
      <c r="Q99" s="18"/>
      <c r="S99" s="12"/>
    </row>
    <row r="100" spans="1:19" s="123" customFormat="1" ht="0.95" customHeight="1" x14ac:dyDescent="0.25">
      <c r="A100" s="82" t="s">
        <v>20</v>
      </c>
      <c r="B100" s="83">
        <v>0.219</v>
      </c>
      <c r="C100" s="11"/>
      <c r="D100" s="11"/>
      <c r="E100" s="82" t="s">
        <v>21</v>
      </c>
      <c r="F100" s="126">
        <v>0.20500000000000002</v>
      </c>
      <c r="G100" s="11"/>
      <c r="H100" s="82" t="s">
        <v>20</v>
      </c>
      <c r="I100" s="83">
        <v>0.22500000000000001</v>
      </c>
      <c r="J100" s="17"/>
      <c r="K100" s="17"/>
      <c r="L100" s="17"/>
      <c r="M100" s="17"/>
      <c r="N100" s="11"/>
      <c r="O100" s="18"/>
      <c r="P100" s="18"/>
      <c r="Q100" s="18"/>
      <c r="S100" s="12"/>
    </row>
    <row r="101" spans="1:19" s="123" customFormat="1" ht="0.95" customHeight="1" x14ac:dyDescent="0.25">
      <c r="A101" s="11"/>
      <c r="B101" s="11"/>
      <c r="C101" s="11"/>
      <c r="D101" s="11"/>
      <c r="E101" s="82" t="s">
        <v>21</v>
      </c>
      <c r="F101" s="126">
        <v>0.19500000000000001</v>
      </c>
      <c r="G101" s="11"/>
      <c r="H101" s="82" t="s">
        <v>20</v>
      </c>
      <c r="I101" s="83">
        <v>0.219</v>
      </c>
      <c r="J101" s="17"/>
      <c r="K101" s="17"/>
      <c r="L101" s="17"/>
      <c r="M101" s="17"/>
      <c r="N101" s="11"/>
      <c r="O101" s="18"/>
      <c r="P101" s="18"/>
      <c r="Q101" s="18"/>
      <c r="S101" s="12"/>
    </row>
    <row r="102" spans="1:19" s="123" customFormat="1" ht="0.95" customHeight="1" x14ac:dyDescent="0.25">
      <c r="A102" s="11"/>
      <c r="B102" s="11"/>
      <c r="C102" s="11"/>
      <c r="D102" s="11"/>
      <c r="E102" s="82" t="s">
        <v>21</v>
      </c>
      <c r="F102" s="126">
        <v>0.27</v>
      </c>
      <c r="G102" s="11"/>
      <c r="H102" s="82" t="s">
        <v>20</v>
      </c>
      <c r="I102" s="83">
        <v>0.21300000000000002</v>
      </c>
      <c r="J102" s="17"/>
      <c r="K102" s="17"/>
      <c r="L102" s="17"/>
      <c r="M102" s="17"/>
      <c r="N102" s="11"/>
      <c r="O102" s="18"/>
      <c r="P102" s="18"/>
      <c r="Q102" s="18"/>
      <c r="S102" s="12"/>
    </row>
    <row r="103" spans="1:19" s="123" customFormat="1" ht="0.95" customHeight="1" x14ac:dyDescent="0.25">
      <c r="A103" s="11"/>
      <c r="B103" s="11"/>
      <c r="C103" s="11"/>
      <c r="D103" s="11"/>
      <c r="E103" s="82" t="s">
        <v>20</v>
      </c>
      <c r="F103" s="126">
        <v>0.23300000000000001</v>
      </c>
      <c r="G103" s="11"/>
      <c r="H103" s="82" t="s">
        <v>20</v>
      </c>
      <c r="I103" s="83">
        <v>0.20700000000000002</v>
      </c>
      <c r="J103" s="17"/>
      <c r="K103" s="17"/>
      <c r="L103" s="17"/>
      <c r="M103" s="17"/>
      <c r="N103" s="11"/>
      <c r="O103" s="18"/>
      <c r="P103" s="18"/>
      <c r="Q103" s="18"/>
      <c r="S103" s="12"/>
    </row>
    <row r="104" spans="1:19" s="123" customFormat="1" ht="0.95" customHeight="1" x14ac:dyDescent="0.25">
      <c r="A104" s="11"/>
      <c r="B104" s="11"/>
      <c r="C104" s="11"/>
      <c r="D104" s="11"/>
      <c r="E104" s="82" t="s">
        <v>20</v>
      </c>
      <c r="F104" s="126">
        <v>0.23</v>
      </c>
      <c r="G104" s="11"/>
      <c r="H104" s="17"/>
      <c r="I104" s="17"/>
      <c r="J104" s="17"/>
      <c r="K104" s="17"/>
      <c r="L104" s="17"/>
      <c r="M104" s="17"/>
      <c r="N104" s="11"/>
      <c r="O104" s="18"/>
      <c r="P104" s="18"/>
      <c r="Q104" s="18"/>
      <c r="S104" s="12"/>
    </row>
    <row r="105" spans="1:19" s="123" customFormat="1" ht="0.95" customHeight="1" x14ac:dyDescent="0.25">
      <c r="A105" s="11"/>
      <c r="B105" s="11"/>
      <c r="C105" s="11"/>
      <c r="D105" s="11"/>
      <c r="E105" s="82" t="s">
        <v>20</v>
      </c>
      <c r="F105" s="126">
        <v>0.22500000000000001</v>
      </c>
      <c r="G105" s="11"/>
      <c r="H105" s="17"/>
      <c r="I105" s="17"/>
      <c r="J105" s="17"/>
      <c r="K105" s="17"/>
      <c r="L105" s="17"/>
      <c r="M105" s="17"/>
      <c r="N105" s="11"/>
      <c r="O105" s="18"/>
      <c r="P105" s="18"/>
      <c r="Q105" s="18"/>
      <c r="S105" s="12"/>
    </row>
    <row r="106" spans="1:19" s="123" customFormat="1" ht="0.95" customHeight="1" x14ac:dyDescent="0.25">
      <c r="A106" s="11"/>
      <c r="B106" s="11"/>
      <c r="C106" s="11"/>
      <c r="D106" s="11"/>
      <c r="E106" s="82" t="s">
        <v>20</v>
      </c>
      <c r="F106" s="126">
        <v>0.219</v>
      </c>
      <c r="G106" s="11"/>
      <c r="H106" s="17"/>
      <c r="I106" s="17"/>
      <c r="J106" s="17"/>
      <c r="K106" s="17"/>
      <c r="L106" s="17"/>
      <c r="M106" s="17"/>
      <c r="N106" s="11"/>
      <c r="O106" s="18"/>
      <c r="P106" s="18"/>
      <c r="Q106" s="18"/>
      <c r="S106" s="12"/>
    </row>
    <row r="107" spans="1:19" s="123" customFormat="1" ht="0.95" customHeight="1" x14ac:dyDescent="0.25">
      <c r="A107" s="11"/>
      <c r="B107" s="11"/>
      <c r="C107" s="11"/>
      <c r="D107" s="11"/>
      <c r="E107" s="82" t="s">
        <v>20</v>
      </c>
      <c r="F107" s="126">
        <v>0.21300000000000002</v>
      </c>
      <c r="G107" s="11"/>
      <c r="H107" s="17"/>
      <c r="I107" s="17"/>
      <c r="J107" s="17"/>
      <c r="K107" s="17"/>
      <c r="L107" s="17"/>
      <c r="M107" s="17"/>
      <c r="N107" s="11"/>
      <c r="O107" s="18"/>
      <c r="P107" s="18"/>
      <c r="Q107" s="18"/>
      <c r="S107" s="12"/>
    </row>
    <row r="108" spans="1:19" s="123" customFormat="1" ht="0.95" customHeight="1" x14ac:dyDescent="0.25">
      <c r="A108" s="11"/>
      <c r="B108" s="11"/>
      <c r="C108" s="11"/>
      <c r="D108" s="11"/>
      <c r="E108" s="82" t="s">
        <v>22</v>
      </c>
      <c r="F108" s="126">
        <v>0.27500000000000002</v>
      </c>
      <c r="G108" s="11"/>
      <c r="H108" s="17"/>
      <c r="I108" s="17"/>
      <c r="J108" s="17"/>
      <c r="K108" s="17"/>
      <c r="L108" s="17"/>
      <c r="M108" s="17"/>
      <c r="N108" s="11"/>
      <c r="O108" s="18"/>
      <c r="P108" s="18"/>
      <c r="Q108" s="18"/>
      <c r="S108" s="12"/>
    </row>
    <row r="109" spans="1:19" s="123" customFormat="1" ht="0.95" customHeight="1" x14ac:dyDescent="0.25">
      <c r="A109" s="11"/>
      <c r="B109" s="11"/>
      <c r="C109" s="11"/>
      <c r="D109" s="11"/>
      <c r="E109" s="82" t="s">
        <v>22</v>
      </c>
      <c r="F109" s="126">
        <v>0.21500000000000002</v>
      </c>
      <c r="G109" s="11"/>
      <c r="H109" s="17"/>
      <c r="I109" s="17"/>
      <c r="J109" s="17"/>
      <c r="K109" s="17"/>
      <c r="L109" s="17"/>
      <c r="M109" s="17"/>
      <c r="N109" s="11"/>
      <c r="O109" s="18"/>
      <c r="P109" s="18"/>
      <c r="Q109" s="18"/>
      <c r="S109" s="12"/>
    </row>
    <row r="110" spans="1:19" s="123" customFormat="1" ht="0.95" customHeight="1" x14ac:dyDescent="0.25">
      <c r="A110" s="11"/>
      <c r="B110" s="11"/>
      <c r="C110" s="11"/>
      <c r="D110" s="11"/>
      <c r="E110" s="82" t="s">
        <v>22</v>
      </c>
      <c r="F110" s="126">
        <v>0.20500000000000002</v>
      </c>
      <c r="G110" s="11"/>
      <c r="H110" s="17"/>
      <c r="I110" s="17"/>
      <c r="J110" s="17"/>
      <c r="K110" s="17"/>
      <c r="L110" s="17"/>
      <c r="M110" s="17"/>
      <c r="N110" s="11"/>
      <c r="O110" s="18"/>
      <c r="P110" s="18"/>
      <c r="Q110" s="18"/>
      <c r="S110" s="12"/>
    </row>
    <row r="111" spans="1:19" s="123" customFormat="1" ht="0.95" customHeight="1" x14ac:dyDescent="0.25">
      <c r="A111" s="11"/>
      <c r="B111" s="11"/>
      <c r="C111" s="11"/>
      <c r="D111" s="11"/>
      <c r="E111" s="82" t="s">
        <v>73</v>
      </c>
      <c r="F111" s="126">
        <v>0.16450000000000001</v>
      </c>
      <c r="G111" s="11"/>
      <c r="H111" s="17"/>
      <c r="I111" s="17"/>
      <c r="J111" s="17"/>
      <c r="K111" s="17"/>
      <c r="L111" s="17"/>
      <c r="M111" s="17"/>
      <c r="N111" s="11"/>
      <c r="O111" s="18"/>
      <c r="P111" s="18"/>
      <c r="Q111" s="18"/>
      <c r="S111" s="12"/>
    </row>
    <row r="112" spans="1:19" s="123" customFormat="1" ht="0.95" customHeight="1" x14ac:dyDescent="0.25">
      <c r="A112" s="11"/>
      <c r="B112" s="11"/>
      <c r="C112" s="11"/>
      <c r="D112" s="11"/>
      <c r="E112" s="82" t="s">
        <v>73</v>
      </c>
      <c r="F112" s="126">
        <v>0.16250000000000001</v>
      </c>
      <c r="G112" s="11"/>
      <c r="H112" s="17"/>
      <c r="I112" s="17"/>
      <c r="J112" s="17"/>
      <c r="K112" s="17"/>
      <c r="L112" s="17"/>
      <c r="M112" s="17"/>
      <c r="N112" s="11"/>
      <c r="O112" s="18"/>
      <c r="P112" s="18"/>
      <c r="Q112" s="18"/>
      <c r="S112" s="12"/>
    </row>
    <row r="113" spans="1:19" s="123" customFormat="1" ht="0.95" customHeight="1" x14ac:dyDescent="0.25">
      <c r="A113" s="11"/>
      <c r="B113" s="11"/>
      <c r="C113" s="11"/>
      <c r="D113" s="11"/>
      <c r="E113" s="82" t="s">
        <v>73</v>
      </c>
      <c r="F113" s="126">
        <v>0.16750000000000001</v>
      </c>
      <c r="G113" s="11"/>
      <c r="H113" s="17"/>
      <c r="I113" s="17"/>
      <c r="J113" s="17"/>
      <c r="K113" s="17"/>
      <c r="L113" s="17"/>
      <c r="M113" s="17"/>
      <c r="N113" s="11"/>
      <c r="O113" s="18"/>
      <c r="P113" s="18"/>
      <c r="Q113" s="18"/>
      <c r="S113" s="12"/>
    </row>
    <row r="114" spans="1:19" s="123" customFormat="1" ht="0.95" customHeight="1" x14ac:dyDescent="0.25">
      <c r="A114" s="11"/>
      <c r="B114" s="11"/>
      <c r="C114" s="11"/>
      <c r="D114" s="11"/>
      <c r="E114" s="82" t="s">
        <v>23</v>
      </c>
      <c r="F114" s="126">
        <v>0.22499999999999998</v>
      </c>
      <c r="G114" s="11"/>
      <c r="H114" s="17"/>
      <c r="I114" s="17"/>
      <c r="J114" s="17"/>
      <c r="K114" s="17"/>
      <c r="L114" s="17"/>
      <c r="M114" s="17"/>
      <c r="N114" s="11"/>
      <c r="O114" s="18"/>
      <c r="P114" s="18"/>
      <c r="Q114" s="18"/>
      <c r="S114" s="12"/>
    </row>
    <row r="115" spans="1:19" s="123" customFormat="1" ht="0.95" customHeight="1" x14ac:dyDescent="0.25">
      <c r="A115" s="11"/>
      <c r="B115" s="11"/>
      <c r="C115" s="11"/>
      <c r="D115" s="11"/>
      <c r="E115" s="82" t="s">
        <v>23</v>
      </c>
      <c r="F115" s="126">
        <v>0.21999999999999997</v>
      </c>
      <c r="G115" s="11"/>
      <c r="H115" s="17"/>
      <c r="I115" s="17"/>
      <c r="J115" s="17"/>
      <c r="K115" s="17"/>
      <c r="L115" s="17"/>
      <c r="M115" s="17"/>
      <c r="N115" s="11"/>
      <c r="O115" s="18"/>
      <c r="P115" s="18"/>
      <c r="Q115" s="18"/>
      <c r="S115" s="12"/>
    </row>
    <row r="116" spans="1:19" s="123" customFormat="1" ht="0.95" customHeight="1" x14ac:dyDescent="0.25">
      <c r="A116" s="11"/>
      <c r="B116" s="11"/>
      <c r="C116" s="11"/>
      <c r="D116" s="11"/>
      <c r="E116" s="82" t="s">
        <v>23</v>
      </c>
      <c r="F116" s="126">
        <v>0.21500000000000002</v>
      </c>
      <c r="G116" s="11"/>
      <c r="H116" s="17"/>
      <c r="I116" s="17"/>
      <c r="J116" s="17"/>
      <c r="K116" s="17"/>
      <c r="L116" s="17"/>
      <c r="M116" s="17"/>
      <c r="N116" s="11"/>
      <c r="O116" s="18"/>
      <c r="P116" s="18"/>
      <c r="Q116" s="18"/>
      <c r="S116" s="12"/>
    </row>
    <row r="117" spans="1:19" s="123" customFormat="1" ht="0.95" customHeight="1" x14ac:dyDescent="0.25">
      <c r="A117" s="11"/>
      <c r="B117" s="11"/>
      <c r="C117" s="11"/>
      <c r="D117" s="11"/>
      <c r="E117" s="82" t="s">
        <v>23</v>
      </c>
      <c r="F117" s="126">
        <v>0.22999999999999998</v>
      </c>
      <c r="G117" s="11"/>
      <c r="H117" s="17"/>
      <c r="I117" s="17"/>
      <c r="J117" s="17"/>
      <c r="K117" s="17"/>
      <c r="L117" s="17"/>
      <c r="M117" s="17"/>
      <c r="N117" s="11"/>
      <c r="O117" s="18"/>
      <c r="P117" s="18"/>
      <c r="Q117" s="18"/>
      <c r="S117" s="12"/>
    </row>
    <row r="118" spans="1:19" s="123" customFormat="1" ht="20.100000000000001" customHeight="1" x14ac:dyDescent="0.25">
      <c r="A118" s="11"/>
      <c r="B118" s="11"/>
      <c r="C118" s="11"/>
      <c r="D118" s="11"/>
      <c r="E118" s="11"/>
      <c r="F118" s="126"/>
      <c r="G118" s="11"/>
      <c r="H118" s="17"/>
      <c r="I118" s="17"/>
      <c r="J118" s="17"/>
      <c r="K118" s="17"/>
      <c r="L118" s="17"/>
      <c r="M118" s="17"/>
      <c r="N118" s="11"/>
      <c r="O118" s="18"/>
      <c r="P118" s="18"/>
      <c r="Q118" s="18"/>
      <c r="S118" s="12"/>
    </row>
    <row r="119" spans="1:19" s="128" customFormat="1" ht="20.100000000000001" customHeight="1" x14ac:dyDescent="0.25">
      <c r="A119" s="9"/>
      <c r="B119" s="9"/>
      <c r="C119" s="9"/>
      <c r="D119" s="9"/>
      <c r="E119" s="9"/>
      <c r="F119" s="127"/>
      <c r="G119" s="9"/>
      <c r="H119" s="19"/>
      <c r="I119" s="19"/>
      <c r="J119" s="19"/>
      <c r="K119" s="19"/>
      <c r="L119" s="19"/>
      <c r="M119" s="19"/>
      <c r="N119" s="9"/>
      <c r="O119" s="20"/>
      <c r="P119" s="20"/>
      <c r="Q119" s="20"/>
      <c r="S119" s="8"/>
    </row>
    <row r="120" spans="1:19" s="128" customFormat="1" ht="20.100000000000001" customHeight="1" x14ac:dyDescent="0.25">
      <c r="A120" s="9"/>
      <c r="B120" s="9"/>
      <c r="C120" s="9"/>
      <c r="D120" s="9"/>
      <c r="E120" s="9"/>
      <c r="F120" s="127"/>
      <c r="G120" s="9"/>
      <c r="H120" s="19"/>
      <c r="I120" s="19"/>
      <c r="J120" s="19"/>
      <c r="K120" s="19"/>
      <c r="L120" s="19"/>
      <c r="M120" s="19"/>
      <c r="N120" s="9"/>
      <c r="O120" s="20"/>
      <c r="P120" s="20"/>
      <c r="Q120" s="20"/>
      <c r="S120" s="8"/>
    </row>
    <row r="121" spans="1:19" ht="20.100000000000001" customHeight="1" x14ac:dyDescent="0.25">
      <c r="A121" s="1"/>
      <c r="E121" s="1"/>
      <c r="F121" s="21"/>
      <c r="G121" s="1"/>
      <c r="H121" s="13"/>
      <c r="I121" s="13"/>
      <c r="J121" s="13"/>
      <c r="K121" s="13"/>
      <c r="L121" s="13"/>
      <c r="M121" s="13"/>
      <c r="N121" s="1"/>
      <c r="O121" s="93"/>
      <c r="P121" s="93"/>
      <c r="Q121" s="93"/>
    </row>
    <row r="122" spans="1:19" ht="20.100000000000001" customHeight="1" x14ac:dyDescent="0.25">
      <c r="A122" s="1"/>
      <c r="E122" s="1"/>
      <c r="F122" s="21"/>
      <c r="G122" s="1"/>
      <c r="H122" s="13"/>
      <c r="I122" s="13"/>
      <c r="J122" s="13"/>
      <c r="K122" s="13"/>
      <c r="L122" s="13"/>
      <c r="M122" s="13"/>
      <c r="N122" s="1"/>
      <c r="O122" s="93"/>
      <c r="P122" s="93"/>
      <c r="Q122" s="93"/>
    </row>
    <row r="123" spans="1:19" ht="20.100000000000001" customHeight="1" x14ac:dyDescent="0.25">
      <c r="A123" s="1"/>
      <c r="E123" s="1"/>
      <c r="F123" s="21"/>
      <c r="G123" s="1"/>
      <c r="H123" s="13"/>
      <c r="I123" s="13"/>
      <c r="J123" s="13"/>
      <c r="K123" s="13"/>
      <c r="L123" s="13"/>
      <c r="M123" s="13"/>
      <c r="N123" s="1"/>
      <c r="O123" s="93"/>
      <c r="P123" s="93"/>
      <c r="Q123" s="93"/>
    </row>
    <row r="124" spans="1:19" ht="20.100000000000001" customHeight="1" x14ac:dyDescent="0.25">
      <c r="A124" s="1"/>
      <c r="E124" s="1"/>
      <c r="F124" s="21"/>
      <c r="G124" s="1"/>
      <c r="H124" s="13"/>
      <c r="I124" s="13"/>
      <c r="J124" s="13"/>
      <c r="K124" s="13"/>
      <c r="L124" s="13"/>
      <c r="M124" s="13"/>
      <c r="N124" s="1"/>
      <c r="O124" s="93"/>
      <c r="P124" s="93"/>
      <c r="Q124" s="93"/>
    </row>
    <row r="125" spans="1:19" ht="20.100000000000001" customHeight="1" x14ac:dyDescent="0.25">
      <c r="A125" s="1"/>
      <c r="E125" s="1"/>
      <c r="F125" s="21"/>
      <c r="G125" s="1"/>
      <c r="H125" s="13"/>
      <c r="I125" s="13"/>
      <c r="J125" s="13"/>
      <c r="K125" s="13"/>
      <c r="L125" s="13"/>
      <c r="M125" s="13"/>
      <c r="N125" s="1"/>
      <c r="O125" s="93"/>
      <c r="P125" s="93"/>
      <c r="Q125" s="93"/>
    </row>
    <row r="126" spans="1:19" ht="20.100000000000001" customHeight="1" x14ac:dyDescent="0.25">
      <c r="A126" s="1"/>
      <c r="E126" s="1"/>
      <c r="F126" s="21"/>
      <c r="G126" s="1"/>
      <c r="H126" s="13"/>
      <c r="I126" s="13"/>
      <c r="J126" s="13"/>
      <c r="K126" s="13"/>
      <c r="L126" s="13"/>
      <c r="M126" s="13"/>
      <c r="N126" s="1"/>
      <c r="O126" s="93"/>
      <c r="P126" s="93"/>
      <c r="Q126" s="93"/>
    </row>
    <row r="127" spans="1:19" ht="20.100000000000001" customHeight="1" x14ac:dyDescent="0.25">
      <c r="A127" s="1"/>
      <c r="E127" s="1"/>
      <c r="F127" s="21"/>
      <c r="G127" s="1"/>
      <c r="H127" s="13"/>
      <c r="I127" s="13"/>
      <c r="J127" s="13"/>
      <c r="K127" s="13"/>
      <c r="L127" s="13"/>
      <c r="M127" s="13"/>
      <c r="N127" s="1"/>
      <c r="O127" s="93"/>
      <c r="P127" s="93"/>
      <c r="Q127" s="93"/>
    </row>
    <row r="128" spans="1:19" ht="20.100000000000001" customHeight="1" x14ac:dyDescent="0.25">
      <c r="A128" s="1"/>
      <c r="E128" s="1"/>
      <c r="F128" s="21"/>
      <c r="G128" s="1"/>
      <c r="H128" s="13"/>
      <c r="I128" s="13"/>
      <c r="J128" s="13"/>
      <c r="K128" s="13"/>
      <c r="L128" s="13"/>
      <c r="M128" s="13"/>
      <c r="N128" s="1"/>
      <c r="O128" s="93"/>
      <c r="P128" s="93"/>
      <c r="Q128" s="93"/>
    </row>
    <row r="129" spans="1:17" ht="20.100000000000001" customHeight="1" x14ac:dyDescent="0.25">
      <c r="A129" s="1"/>
      <c r="E129" s="1"/>
      <c r="F129" s="21"/>
      <c r="G129" s="1"/>
      <c r="H129" s="13"/>
      <c r="I129" s="13"/>
      <c r="J129" s="13"/>
      <c r="K129" s="13"/>
      <c r="L129" s="13"/>
      <c r="M129" s="13"/>
      <c r="N129" s="1"/>
      <c r="O129" s="93"/>
      <c r="P129" s="93"/>
      <c r="Q129" s="93"/>
    </row>
    <row r="130" spans="1:17" ht="20.100000000000001" customHeight="1" x14ac:dyDescent="0.25">
      <c r="A130" s="1"/>
      <c r="E130" s="1"/>
      <c r="F130" s="21"/>
      <c r="G130" s="1"/>
      <c r="H130" s="13"/>
      <c r="I130" s="13"/>
      <c r="J130" s="13"/>
      <c r="K130" s="13"/>
      <c r="L130" s="13"/>
      <c r="M130" s="13"/>
      <c r="N130" s="1"/>
      <c r="O130" s="93"/>
      <c r="P130" s="93"/>
      <c r="Q130" s="93"/>
    </row>
    <row r="131" spans="1:17" ht="20.100000000000001" customHeight="1" x14ac:dyDescent="0.25">
      <c r="A131" s="1"/>
      <c r="E131" s="1"/>
      <c r="F131" s="21"/>
      <c r="G131" s="1"/>
      <c r="H131" s="13"/>
      <c r="I131" s="13"/>
      <c r="J131" s="13"/>
      <c r="K131" s="13"/>
      <c r="L131" s="13"/>
      <c r="M131" s="13"/>
      <c r="N131" s="1"/>
      <c r="O131" s="93"/>
      <c r="P131" s="93"/>
      <c r="Q131" s="93"/>
    </row>
    <row r="132" spans="1:17" ht="20.100000000000001" customHeight="1" x14ac:dyDescent="0.25">
      <c r="A132" s="1"/>
      <c r="E132" s="1"/>
      <c r="F132" s="21"/>
      <c r="G132" s="1"/>
      <c r="H132" s="13"/>
      <c r="I132" s="13"/>
      <c r="J132" s="13"/>
      <c r="K132" s="13"/>
      <c r="L132" s="13"/>
      <c r="M132" s="13"/>
      <c r="N132" s="1"/>
      <c r="O132" s="93"/>
      <c r="P132" s="93"/>
      <c r="Q132" s="93"/>
    </row>
    <row r="133" spans="1:17" ht="20.100000000000001" customHeight="1" x14ac:dyDescent="0.25">
      <c r="A133" s="1"/>
      <c r="E133" s="1"/>
      <c r="F133" s="21"/>
      <c r="G133" s="1"/>
      <c r="H133" s="13"/>
      <c r="I133" s="13"/>
      <c r="J133" s="13"/>
      <c r="K133" s="13"/>
      <c r="L133" s="13"/>
      <c r="M133" s="13"/>
      <c r="N133" s="1"/>
      <c r="O133" s="93"/>
      <c r="P133" s="93"/>
      <c r="Q133" s="93"/>
    </row>
    <row r="134" spans="1:17" ht="20.100000000000001" customHeight="1" x14ac:dyDescent="0.25">
      <c r="A134" s="1"/>
      <c r="E134" s="1"/>
      <c r="F134" s="21"/>
      <c r="G134" s="1"/>
      <c r="H134" s="13"/>
      <c r="I134" s="13"/>
      <c r="J134" s="13"/>
      <c r="K134" s="13"/>
      <c r="L134" s="13"/>
      <c r="M134" s="13"/>
      <c r="N134" s="1"/>
      <c r="O134" s="93"/>
      <c r="P134" s="93"/>
      <c r="Q134" s="93"/>
    </row>
    <row r="135" spans="1:17" ht="20.100000000000001" customHeight="1" x14ac:dyDescent="0.25">
      <c r="A135" s="1"/>
      <c r="E135" s="1"/>
      <c r="F135" s="21"/>
      <c r="G135" s="1"/>
      <c r="H135" s="13"/>
      <c r="I135" s="13"/>
      <c r="J135" s="13"/>
      <c r="K135" s="13"/>
      <c r="L135" s="13"/>
      <c r="M135" s="13"/>
      <c r="N135" s="1"/>
      <c r="O135" s="93"/>
      <c r="P135" s="93"/>
      <c r="Q135" s="93"/>
    </row>
    <row r="136" spans="1:17" ht="20.100000000000001" customHeight="1" x14ac:dyDescent="0.25">
      <c r="A136" s="146" t="s">
        <v>38</v>
      </c>
      <c r="B136" s="146"/>
      <c r="C136" s="146"/>
      <c r="D136" s="146"/>
      <c r="E136" s="146"/>
      <c r="F136" s="146"/>
      <c r="G136" s="1"/>
      <c r="H136" s="13"/>
      <c r="I136" s="13"/>
      <c r="J136" s="13"/>
      <c r="K136" s="13"/>
      <c r="L136" s="13"/>
      <c r="M136" s="13"/>
      <c r="N136" s="1"/>
      <c r="O136" s="93"/>
      <c r="P136" s="93"/>
      <c r="Q136" s="93"/>
    </row>
  </sheetData>
  <sheetProtection algorithmName="SHA-512" hashValue="C91ZSRc64j29+G6wleOCouoq/BFKJT4xhV/6oWnuGiXlJOHJBtIrnxZBCsC2e4WXX/ekwm0haDoJ33tztINsIg==" saltValue="weHh78b4vWQxNk4ton2Nnw==" spinCount="100000" sheet="1" objects="1" scenarios="1"/>
  <mergeCells count="55"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A11:A15"/>
    <mergeCell ref="B11:B15"/>
    <mergeCell ref="C11:C15"/>
    <mergeCell ref="D11:D15"/>
    <mergeCell ref="E11:E15"/>
    <mergeCell ref="E22:E24"/>
    <mergeCell ref="A25:A36"/>
    <mergeCell ref="B25:B36"/>
    <mergeCell ref="C25:C36"/>
    <mergeCell ref="D25:D36"/>
    <mergeCell ref="E25:E27"/>
    <mergeCell ref="E28:E30"/>
    <mergeCell ref="E31:E33"/>
    <mergeCell ref="E34:E36"/>
    <mergeCell ref="A16:A24"/>
    <mergeCell ref="B16:B24"/>
    <mergeCell ref="C16:C24"/>
    <mergeCell ref="D16:D24"/>
    <mergeCell ref="E16:E18"/>
    <mergeCell ref="A37:A43"/>
    <mergeCell ref="B37:B43"/>
    <mergeCell ref="C37:C43"/>
    <mergeCell ref="D37:D43"/>
    <mergeCell ref="E37:E41"/>
    <mergeCell ref="E42:E43"/>
    <mergeCell ref="A47:A49"/>
    <mergeCell ref="B47:B49"/>
    <mergeCell ref="C47:C49"/>
    <mergeCell ref="D47:D49"/>
    <mergeCell ref="E47:E49"/>
    <mergeCell ref="A44:A46"/>
    <mergeCell ref="B44:B46"/>
    <mergeCell ref="C44:C46"/>
    <mergeCell ref="D44:D46"/>
    <mergeCell ref="E44:E46"/>
    <mergeCell ref="O71:Q71"/>
    <mergeCell ref="N72:N73"/>
    <mergeCell ref="O72:Q73"/>
    <mergeCell ref="A136:F136"/>
    <mergeCell ref="N52:Q52"/>
    <mergeCell ref="N66:Q66"/>
    <mergeCell ref="O67:Q67"/>
    <mergeCell ref="O68:Q68"/>
    <mergeCell ref="O69:Q69"/>
    <mergeCell ref="O70:Q70"/>
  </mergeCells>
  <conditionalFormatting sqref="O50:Q51 O44:Q46 O74:Q1048576 O25:Q36">
    <cfRule type="cellIs" dxfId="19" priority="20" operator="equal">
      <formula>0</formula>
    </cfRule>
  </conditionalFormatting>
  <conditionalFormatting sqref="O58:Q62 O64:Q65">
    <cfRule type="cellIs" dxfId="18" priority="19" operator="equal">
      <formula>0</formula>
    </cfRule>
  </conditionalFormatting>
  <conditionalFormatting sqref="O16:Q24">
    <cfRule type="cellIs" dxfId="17" priority="18" operator="equal">
      <formula>0</formula>
    </cfRule>
  </conditionalFormatting>
  <conditionalFormatting sqref="H16:Q24">
    <cfRule type="cellIs" dxfId="16" priority="17" operator="equal">
      <formula>0</formula>
    </cfRule>
  </conditionalFormatting>
  <conditionalFormatting sqref="O11:Q15">
    <cfRule type="cellIs" dxfId="15" priority="16" operator="equal">
      <formula>0</formula>
    </cfRule>
  </conditionalFormatting>
  <conditionalFormatting sqref="H11:Q15 H44:Q46 H25:Q36">
    <cfRule type="cellIs" dxfId="14" priority="15" operator="equal">
      <formula>0</formula>
    </cfRule>
  </conditionalFormatting>
  <conditionalFormatting sqref="O47:Q49">
    <cfRule type="cellIs" dxfId="13" priority="14" operator="equal">
      <formula>0</formula>
    </cfRule>
  </conditionalFormatting>
  <conditionalFormatting sqref="H47:Q49">
    <cfRule type="cellIs" dxfId="12" priority="13" operator="equal">
      <formula>0</formula>
    </cfRule>
  </conditionalFormatting>
  <conditionalFormatting sqref="O37:Q43">
    <cfRule type="cellIs" dxfId="11" priority="12" operator="equal">
      <formula>0</formula>
    </cfRule>
  </conditionalFormatting>
  <conditionalFormatting sqref="H37:Q43">
    <cfRule type="cellIs" dxfId="10" priority="11" operator="equal">
      <formula>0</formula>
    </cfRule>
  </conditionalFormatting>
  <conditionalFormatting sqref="B96:B100">
    <cfRule type="cellIs" dxfId="9" priority="10" operator="equal">
      <formula>0</formula>
    </cfRule>
  </conditionalFormatting>
  <conditionalFormatting sqref="B96:B100">
    <cfRule type="cellIs" dxfId="8" priority="9" operator="equal">
      <formula>0</formula>
    </cfRule>
  </conditionalFormatting>
  <conditionalFormatting sqref="F96:F117">
    <cfRule type="cellIs" dxfId="7" priority="8" operator="equal">
      <formula>0</formula>
    </cfRule>
  </conditionalFormatting>
  <conditionalFormatting sqref="F101:F109">
    <cfRule type="cellIs" dxfId="6" priority="7" operator="equal">
      <formula>0</formula>
    </cfRule>
  </conditionalFormatting>
  <conditionalFormatting sqref="F96:F100 F110:F117">
    <cfRule type="cellIs" dxfId="5" priority="6" operator="equal">
      <formula>0</formula>
    </cfRule>
  </conditionalFormatting>
  <conditionalFormatting sqref="I96:I103">
    <cfRule type="cellIs" dxfId="4" priority="5" operator="equal">
      <formula>0</formula>
    </cfRule>
  </conditionalFormatting>
  <conditionalFormatting sqref="I101:I103">
    <cfRule type="cellIs" dxfId="3" priority="4" operator="equal">
      <formula>0</formula>
    </cfRule>
  </conditionalFormatting>
  <conditionalFormatting sqref="I96:I100">
    <cfRule type="cellIs" dxfId="2" priority="3" operator="equal">
      <formula>0</formula>
    </cfRule>
  </conditionalFormatting>
  <conditionalFormatting sqref="O63:Q63">
    <cfRule type="cellIs" dxfId="1" priority="2" operator="equal">
      <formula>0</formula>
    </cfRule>
  </conditionalFormatting>
  <conditionalFormatting sqref="O67:O71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8" orientation="landscape" r:id="rId1"/>
  <rowBreaks count="1" manualBreakCount="1">
    <brk id="4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المشروعات المتوسطة والصغيرة</vt:lpstr>
      <vt:lpstr>'المشروعات المتوسطة والصغيرة'!Print_Area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2023-09-10T06:27:15Z</dcterms:modified>
</cp:coreProperties>
</file>